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zo.WACCGLOBAL\Desktop\"/>
    </mc:Choice>
  </mc:AlternateContent>
  <bookViews>
    <workbookView xWindow="0" yWindow="0" windowWidth="19200" windowHeight="6735"/>
  </bookViews>
  <sheets>
    <sheet name="Local Currency" sheetId="1" r:id="rId1"/>
    <sheet name="Euro Currency" sheetId="2" r:id="rId2"/>
  </sheets>
  <definedNames>
    <definedName name="_xlnm.Print_Titles" localSheetId="0">'Local Currency'!$A:$B,'Local Currency'!$12:$12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C2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 s="1"/>
  <c r="X27" i="2"/>
  <c r="W27" i="2"/>
  <c r="V27" i="2"/>
  <c r="U27" i="2"/>
  <c r="T27" i="2"/>
  <c r="S27" i="2"/>
  <c r="R27" i="2"/>
  <c r="Q27" i="2"/>
  <c r="P27" i="2"/>
  <c r="O27" i="2"/>
  <c r="N27" i="2"/>
  <c r="M27" i="2"/>
  <c r="L27" i="2" s="1"/>
  <c r="X26" i="2"/>
  <c r="W26" i="2"/>
  <c r="V26" i="2"/>
  <c r="U26" i="2"/>
  <c r="T26" i="2"/>
  <c r="S26" i="2"/>
  <c r="R26" i="2"/>
  <c r="Q26" i="2"/>
  <c r="P26" i="2"/>
  <c r="O26" i="2"/>
  <c r="N26" i="2"/>
  <c r="M26" i="2"/>
  <c r="L26" i="2" s="1"/>
  <c r="X25" i="2"/>
  <c r="W25" i="2"/>
  <c r="V25" i="2"/>
  <c r="U25" i="2"/>
  <c r="T25" i="2"/>
  <c r="S25" i="2"/>
  <c r="R25" i="2"/>
  <c r="Q25" i="2"/>
  <c r="P25" i="2"/>
  <c r="O25" i="2"/>
  <c r="N25" i="2"/>
  <c r="M25" i="2"/>
  <c r="L25" i="2" s="1"/>
  <c r="X24" i="2"/>
  <c r="W24" i="2"/>
  <c r="V24" i="2"/>
  <c r="U24" i="2"/>
  <c r="T24" i="2"/>
  <c r="S24" i="2"/>
  <c r="R24" i="2"/>
  <c r="Q24" i="2"/>
  <c r="P24" i="2"/>
  <c r="O24" i="2"/>
  <c r="N24" i="2"/>
  <c r="M24" i="2"/>
  <c r="L24" i="2" s="1"/>
  <c r="X23" i="2"/>
  <c r="W23" i="2"/>
  <c r="V23" i="2"/>
  <c r="U23" i="2"/>
  <c r="T23" i="2"/>
  <c r="S23" i="2"/>
  <c r="R23" i="2"/>
  <c r="Q23" i="2"/>
  <c r="P23" i="2"/>
  <c r="O23" i="2"/>
  <c r="N23" i="2"/>
  <c r="M23" i="2"/>
  <c r="L23" i="2" s="1"/>
  <c r="X22" i="2"/>
  <c r="W22" i="2"/>
  <c r="V22" i="2"/>
  <c r="U22" i="2"/>
  <c r="T22" i="2"/>
  <c r="S22" i="2"/>
  <c r="R22" i="2"/>
  <c r="Q22" i="2"/>
  <c r="P22" i="2"/>
  <c r="O22" i="2"/>
  <c r="N22" i="2"/>
  <c r="M22" i="2"/>
  <c r="L22" i="2" s="1"/>
  <c r="X21" i="2"/>
  <c r="W21" i="2"/>
  <c r="V21" i="2"/>
  <c r="U21" i="2"/>
  <c r="T21" i="2"/>
  <c r="S21" i="2"/>
  <c r="R21" i="2"/>
  <c r="Q21" i="2"/>
  <c r="P21" i="2"/>
  <c r="O21" i="2"/>
  <c r="N21" i="2"/>
  <c r="M21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 s="1"/>
  <c r="X19" i="2"/>
  <c r="W19" i="2"/>
  <c r="V19" i="2"/>
  <c r="U19" i="2"/>
  <c r="T19" i="2"/>
  <c r="S19" i="2"/>
  <c r="R19" i="2"/>
  <c r="Q19" i="2"/>
  <c r="P19" i="2"/>
  <c r="O19" i="2"/>
  <c r="N19" i="2"/>
  <c r="M19" i="2"/>
  <c r="X18" i="2"/>
  <c r="W18" i="2"/>
  <c r="V18" i="2"/>
  <c r="U18" i="2"/>
  <c r="T18" i="2"/>
  <c r="S18" i="2"/>
  <c r="R18" i="2"/>
  <c r="Q18" i="2"/>
  <c r="P18" i="2"/>
  <c r="O18" i="2"/>
  <c r="N18" i="2"/>
  <c r="M18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 s="1"/>
  <c r="X16" i="2"/>
  <c r="W16" i="2"/>
  <c r="V16" i="2"/>
  <c r="U16" i="2"/>
  <c r="T16" i="2"/>
  <c r="S16" i="2"/>
  <c r="R16" i="2"/>
  <c r="Q16" i="2"/>
  <c r="P16" i="2"/>
  <c r="O16" i="2"/>
  <c r="N16" i="2"/>
  <c r="M16" i="2"/>
  <c r="L16" i="2" s="1"/>
  <c r="X15" i="2"/>
  <c r="W15" i="2"/>
  <c r="V15" i="2"/>
  <c r="U15" i="2"/>
  <c r="T15" i="2"/>
  <c r="S15" i="2"/>
  <c r="R15" i="2"/>
  <c r="Q15" i="2"/>
  <c r="P15" i="2"/>
  <c r="O15" i="2"/>
  <c r="N15" i="2"/>
  <c r="M15" i="2"/>
  <c r="L15" i="2" s="1"/>
  <c r="X14" i="2"/>
  <c r="W14" i="2"/>
  <c r="V14" i="2"/>
  <c r="U14" i="2"/>
  <c r="T14" i="2"/>
  <c r="S14" i="2"/>
  <c r="R14" i="2"/>
  <c r="Q14" i="2"/>
  <c r="P14" i="2"/>
  <c r="O14" i="2"/>
  <c r="N14" i="2"/>
  <c r="M14" i="2"/>
  <c r="L14" i="2" s="1"/>
  <c r="X13" i="2"/>
  <c r="W13" i="2"/>
  <c r="V13" i="2"/>
  <c r="U13" i="2"/>
  <c r="T13" i="2"/>
  <c r="S13" i="2"/>
  <c r="R13" i="2"/>
  <c r="Q13" i="2"/>
  <c r="P13" i="2"/>
  <c r="O13" i="2"/>
  <c r="N13" i="2"/>
  <c r="M13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 s="1"/>
  <c r="X11" i="2"/>
  <c r="W11" i="2"/>
  <c r="V11" i="2"/>
  <c r="U11" i="2"/>
  <c r="T11" i="2"/>
  <c r="S11" i="2"/>
  <c r="R11" i="2"/>
  <c r="Q11" i="2"/>
  <c r="P11" i="2"/>
  <c r="O11" i="2"/>
  <c r="N11" i="2"/>
  <c r="M11" i="2"/>
  <c r="L11" i="2" s="1"/>
  <c r="X10" i="2"/>
  <c r="W10" i="2"/>
  <c r="V10" i="2"/>
  <c r="U10" i="2"/>
  <c r="T10" i="2"/>
  <c r="S10" i="2"/>
  <c r="R10" i="2"/>
  <c r="Q10" i="2"/>
  <c r="P10" i="2"/>
  <c r="O10" i="2"/>
  <c r="N10" i="2"/>
  <c r="M10" i="2"/>
  <c r="X9" i="2"/>
  <c r="W9" i="2"/>
  <c r="V9" i="2"/>
  <c r="U9" i="2"/>
  <c r="T9" i="2"/>
  <c r="S9" i="2"/>
  <c r="R9" i="2"/>
  <c r="Q9" i="2"/>
  <c r="P9" i="2"/>
  <c r="O9" i="2"/>
  <c r="N9" i="2"/>
  <c r="M9" i="2"/>
  <c r="L9" i="2" s="1"/>
  <c r="X8" i="2"/>
  <c r="W8" i="2"/>
  <c r="V8" i="2"/>
  <c r="U8" i="2"/>
  <c r="T8" i="2"/>
  <c r="S8" i="2"/>
  <c r="R8" i="2"/>
  <c r="Q8" i="2"/>
  <c r="P8" i="2"/>
  <c r="O8" i="2"/>
  <c r="N8" i="2"/>
  <c r="M8" i="2"/>
  <c r="X7" i="2"/>
  <c r="W7" i="2"/>
  <c r="V7" i="2"/>
  <c r="U7" i="2"/>
  <c r="T7" i="2"/>
  <c r="S7" i="2"/>
  <c r="R7" i="2"/>
  <c r="Q7" i="2"/>
  <c r="P7" i="2"/>
  <c r="O7" i="2"/>
  <c r="N7" i="2"/>
  <c r="M7" i="2"/>
  <c r="M29" i="2" s="1"/>
  <c r="X6" i="2"/>
  <c r="W6" i="2"/>
  <c r="V6" i="2"/>
  <c r="V29" i="2" s="1"/>
  <c r="U6" i="2"/>
  <c r="U29" i="2" s="1"/>
  <c r="T6" i="2"/>
  <c r="S6" i="2"/>
  <c r="R6" i="2"/>
  <c r="R29" i="2" s="1"/>
  <c r="Q6" i="2"/>
  <c r="Q29" i="2" s="1"/>
  <c r="P6" i="2"/>
  <c r="O6" i="2"/>
  <c r="N6" i="2"/>
  <c r="M6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G28" i="2"/>
  <c r="F28" i="2" s="1"/>
  <c r="G27" i="2"/>
  <c r="F27" i="2" s="1"/>
  <c r="G24" i="2"/>
  <c r="F24" i="2" s="1"/>
  <c r="G23" i="2"/>
  <c r="F23" i="2" s="1"/>
  <c r="G22" i="2"/>
  <c r="F22" i="2" s="1"/>
  <c r="L21" i="2"/>
  <c r="G21" i="2"/>
  <c r="F21" i="2" s="1"/>
  <c r="G19" i="2"/>
  <c r="F19" i="2" s="1"/>
  <c r="L18" i="2"/>
  <c r="G18" i="2"/>
  <c r="F18" i="2" s="1"/>
  <c r="G16" i="2"/>
  <c r="F16" i="2" s="1"/>
  <c r="G15" i="2"/>
  <c r="F15" i="2" s="1"/>
  <c r="G14" i="2"/>
  <c r="F14" i="2" s="1"/>
  <c r="L13" i="2"/>
  <c r="G13" i="2"/>
  <c r="F13" i="2" s="1"/>
  <c r="G11" i="2"/>
  <c r="F11" i="2" s="1"/>
  <c r="L10" i="2"/>
  <c r="G10" i="2"/>
  <c r="F10" i="2" s="1"/>
  <c r="G9" i="2"/>
  <c r="F9" i="2" s="1"/>
  <c r="L8" i="2"/>
  <c r="G7" i="2"/>
  <c r="F7" i="2" s="1"/>
  <c r="H29" i="2"/>
  <c r="D3" i="2"/>
  <c r="G25" i="2"/>
  <c r="F25" i="2" s="1"/>
  <c r="G20" i="2"/>
  <c r="F20" i="2" s="1"/>
  <c r="G12" i="2"/>
  <c r="F12" i="2" s="1"/>
  <c r="G8" i="2"/>
  <c r="F8" i="2" s="1"/>
  <c r="K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X29" i="2"/>
  <c r="W29" i="2"/>
  <c r="T29" i="2"/>
  <c r="S29" i="2"/>
  <c r="P29" i="2"/>
  <c r="O29" i="2"/>
  <c r="N29" i="2"/>
  <c r="J29" i="2"/>
  <c r="G26" i="2"/>
  <c r="F26" i="2" s="1"/>
  <c r="L19" i="2"/>
  <c r="G17" i="2"/>
  <c r="F17" i="2" s="1"/>
  <c r="L7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K29" i="1"/>
  <c r="J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Y15" i="2" l="1"/>
  <c r="Y17" i="2"/>
  <c r="Y19" i="2"/>
  <c r="G6" i="2"/>
  <c r="F6" i="2" s="1"/>
  <c r="F29" i="2" s="1"/>
  <c r="Y7" i="2"/>
  <c r="Y8" i="2"/>
  <c r="Y9" i="2"/>
  <c r="Y10" i="2"/>
  <c r="Y11" i="2"/>
  <c r="Y12" i="2"/>
  <c r="Y14" i="2"/>
  <c r="Y16" i="2"/>
  <c r="Y18" i="2"/>
  <c r="Y20" i="2"/>
  <c r="Y22" i="2"/>
  <c r="Y23" i="2"/>
  <c r="Y24" i="2"/>
  <c r="Y25" i="2"/>
  <c r="Y27" i="2"/>
  <c r="Y28" i="2"/>
  <c r="Y26" i="2"/>
  <c r="Y13" i="2"/>
  <c r="Y21" i="2"/>
  <c r="L6" i="2"/>
  <c r="L29" i="2" s="1"/>
  <c r="I29" i="2"/>
  <c r="G29" i="1"/>
  <c r="G30" i="1" s="1"/>
  <c r="M29" i="1"/>
  <c r="L6" i="1"/>
  <c r="Y6" i="1" s="1"/>
  <c r="Y28" i="1"/>
  <c r="Y24" i="1"/>
  <c r="Y20" i="1"/>
  <c r="Y19" i="1"/>
  <c r="Y16" i="1"/>
  <c r="Y15" i="1"/>
  <c r="Y12" i="1"/>
  <c r="Y11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G29" i="2" l="1"/>
  <c r="G30" i="2" s="1"/>
  <c r="Y6" i="2"/>
  <c r="Y29" i="2"/>
  <c r="Y13" i="1"/>
  <c r="Y17" i="1"/>
  <c r="Y21" i="1"/>
  <c r="Y25" i="1"/>
  <c r="Y8" i="1"/>
  <c r="Y14" i="1"/>
  <c r="Y18" i="1"/>
  <c r="Y22" i="1"/>
  <c r="Y26" i="1"/>
  <c r="Y23" i="1"/>
  <c r="Y27" i="1"/>
  <c r="Y10" i="1"/>
  <c r="Y9" i="1"/>
  <c r="Y7" i="1"/>
  <c r="L29" i="1"/>
  <c r="S29" i="1"/>
  <c r="T29" i="1"/>
  <c r="U29" i="1"/>
  <c r="V29" i="1"/>
  <c r="W29" i="1"/>
  <c r="X29" i="1"/>
  <c r="F29" i="1"/>
  <c r="H29" i="1"/>
  <c r="H30" i="1" s="1"/>
  <c r="I29" i="1"/>
  <c r="I30" i="1" s="1"/>
  <c r="J30" i="1"/>
  <c r="N29" i="1"/>
  <c r="O29" i="1"/>
  <c r="P29" i="1"/>
  <c r="Q29" i="1"/>
  <c r="R29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H30" i="2" l="1"/>
  <c r="J30" i="2"/>
  <c r="I30" i="2"/>
  <c r="Y29" i="1"/>
</calcChain>
</file>

<file path=xl/comments1.xml><?xml version="1.0" encoding="utf-8"?>
<comments xmlns="http://schemas.openxmlformats.org/spreadsheetml/2006/main">
  <authors>
    <author>Joseph Patterson</author>
  </authors>
  <commentList>
    <comment ref="H30" authorId="0" shapeId="0">
      <text>
        <r>
          <rPr>
            <b/>
            <sz val="9"/>
            <color indexed="81"/>
            <rFont val="Tahoma"/>
            <family val="2"/>
          </rPr>
          <t>WACC:</t>
        </r>
        <r>
          <rPr>
            <sz val="9"/>
            <color indexed="81"/>
            <rFont val="Tahoma"/>
            <family val="2"/>
          </rPr>
          <t xml:space="preserve">
Maximum 75%</t>
        </r>
      </text>
    </comment>
  </commentList>
</comments>
</file>

<file path=xl/comments2.xml><?xml version="1.0" encoding="utf-8"?>
<comments xmlns="http://schemas.openxmlformats.org/spreadsheetml/2006/main">
  <authors>
    <author>Joseph Patterson</author>
  </authors>
  <commentList>
    <comment ref="H30" authorId="0" shapeId="0">
      <text>
        <r>
          <rPr>
            <b/>
            <sz val="9"/>
            <color indexed="81"/>
            <rFont val="Tahoma"/>
            <family val="2"/>
          </rPr>
          <t>WACC:</t>
        </r>
        <r>
          <rPr>
            <sz val="9"/>
            <color indexed="81"/>
            <rFont val="Tahoma"/>
            <family val="2"/>
          </rPr>
          <t xml:space="preserve">
Maximum 75%</t>
        </r>
      </text>
    </comment>
  </commentList>
</comments>
</file>

<file path=xl/sharedStrings.xml><?xml version="1.0" encoding="utf-8"?>
<sst xmlns="http://schemas.openxmlformats.org/spreadsheetml/2006/main" count="83" uniqueCount="43">
  <si>
    <t>Project Income &amp; Expenditure Budget</t>
  </si>
  <si>
    <t>Unit of Measure</t>
  </si>
  <si>
    <t>Unit Cost</t>
  </si>
  <si>
    <t>No. of Units</t>
  </si>
  <si>
    <t>Budget Line Description</t>
  </si>
  <si>
    <t>Line #</t>
  </si>
  <si>
    <t>Total</t>
  </si>
  <si>
    <t>A</t>
  </si>
  <si>
    <t>B</t>
  </si>
  <si>
    <t>C</t>
  </si>
  <si>
    <t>D</t>
  </si>
  <si>
    <t>E</t>
  </si>
  <si>
    <t>F</t>
  </si>
  <si>
    <t>Exchange Rate (Local Currency per 1 Euro):</t>
  </si>
  <si>
    <t>Describe Local Currency</t>
  </si>
  <si>
    <t>Balanced?</t>
  </si>
  <si>
    <r>
      <t>Project Title (</t>
    </r>
    <r>
      <rPr>
        <b/>
        <i/>
        <sz val="10"/>
        <color theme="1"/>
        <rFont val="Calibri"/>
        <family val="2"/>
        <scheme val="minor"/>
      </rPr>
      <t>Short Description</t>
    </r>
    <r>
      <rPr>
        <b/>
        <sz val="10"/>
        <color theme="1"/>
        <rFont val="Calibri"/>
        <family val="2"/>
        <scheme val="minor"/>
      </rPr>
      <t>):</t>
    </r>
  </si>
  <si>
    <t>Project Partner (Cash)</t>
  </si>
  <si>
    <t>WACC (Cash)</t>
  </si>
  <si>
    <t>Total Budget (Cash &amp; Kind)</t>
  </si>
  <si>
    <t>A=B+F</t>
  </si>
  <si>
    <t>B=C+D+E</t>
  </si>
  <si>
    <t>SOURCES OF FUNDING</t>
  </si>
  <si>
    <t>3rd Party Source (Cash)</t>
  </si>
  <si>
    <t>In-Kind Funding (Non-Cash)</t>
  </si>
  <si>
    <t>Total Budget (Cash Only)</t>
  </si>
  <si>
    <t>Example (PLEASE REPLACE)</t>
  </si>
  <si>
    <t>% of Total Cash Funding</t>
  </si>
  <si>
    <t xml:space="preserve">Month 10 </t>
  </si>
  <si>
    <t xml:space="preserve">Month 11 </t>
  </si>
  <si>
    <t xml:space="preserve">Month 12 </t>
  </si>
  <si>
    <t xml:space="preserve">Month   2  </t>
  </si>
  <si>
    <t xml:space="preserve">Month   3  </t>
  </si>
  <si>
    <t xml:space="preserve">Month   4  </t>
  </si>
  <si>
    <t xml:space="preserve">Month   5  </t>
  </si>
  <si>
    <t xml:space="preserve">Month   6  </t>
  </si>
  <si>
    <t xml:space="preserve">Month   7  </t>
  </si>
  <si>
    <t xml:space="preserve">Month   8  </t>
  </si>
  <si>
    <t xml:space="preserve">Month   9  </t>
  </si>
  <si>
    <t xml:space="preserve">Month   1  </t>
  </si>
  <si>
    <t xml:space="preserve">Total Cash Allocated </t>
  </si>
  <si>
    <t>TWELVE MONTH CASH DISBURSEMENT ALLOCATION PLAN (in local currency)</t>
  </si>
  <si>
    <t>TWELVE MONTH CASH DISBURSEMENT ALLOCATION PLAN (in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</si>
</sst>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43" fontId="7" fillId="0" borderId="5" xfId="1" applyFont="1" applyBorder="1" applyProtection="1">
      <protection locked="0"/>
    </xf>
    <xf numFmtId="43" fontId="7" fillId="0" borderId="1" xfId="1" applyFont="1" applyBorder="1" applyProtection="1">
      <protection locked="0"/>
    </xf>
    <xf numFmtId="43" fontId="7" fillId="0" borderId="10" xfId="1" applyFont="1" applyBorder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2" fillId="0" borderId="1" xfId="0" applyFont="1" applyBorder="1" applyAlignment="1" applyProtection="1">
      <alignment horizontal="center" textRotation="90" wrapText="1"/>
    </xf>
    <xf numFmtId="0" fontId="2" fillId="0" borderId="1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43" fontId="7" fillId="0" borderId="5" xfId="1" applyFont="1" applyBorder="1" applyProtection="1"/>
    <xf numFmtId="0" fontId="0" fillId="0" borderId="18" xfId="0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11" xfId="0" applyFont="1" applyFill="1" applyBorder="1" applyProtection="1"/>
    <xf numFmtId="43" fontId="8" fillId="0" borderId="2" xfId="1" applyFont="1" applyBorder="1" applyProtection="1"/>
    <xf numFmtId="43" fontId="8" fillId="0" borderId="3" xfId="1" applyFont="1" applyBorder="1" applyProtection="1"/>
    <xf numFmtId="0" fontId="2" fillId="0" borderId="0" xfId="0" applyFont="1" applyProtection="1"/>
    <xf numFmtId="43" fontId="0" fillId="0" borderId="0" xfId="0" applyNumberFormat="1" applyProtection="1"/>
    <xf numFmtId="9" fontId="8" fillId="0" borderId="0" xfId="2" applyFont="1" applyAlignment="1" applyProtection="1">
      <alignment horizontal="right"/>
    </xf>
    <xf numFmtId="164" fontId="8" fillId="0" borderId="0" xfId="2" applyNumberFormat="1" applyFont="1" applyAlignment="1" applyProtection="1">
      <alignment horizontal="right"/>
    </xf>
    <xf numFmtId="0" fontId="6" fillId="0" borderId="0" xfId="0" applyFont="1" applyAlignment="1" applyProtection="1">
      <alignment horizontal="center" textRotation="90" wrapText="1"/>
    </xf>
    <xf numFmtId="0" fontId="6" fillId="0" borderId="0" xfId="0" applyFont="1" applyProtection="1"/>
    <xf numFmtId="43" fontId="2" fillId="4" borderId="21" xfId="1" applyFont="1" applyFill="1" applyBorder="1" applyProtection="1"/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43" fontId="8" fillId="0" borderId="10" xfId="1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7" fillId="0" borderId="0" xfId="0" applyFont="1" applyProtection="1"/>
    <xf numFmtId="0" fontId="8" fillId="0" borderId="1" xfId="0" applyFont="1" applyBorder="1" applyAlignment="1" applyProtection="1">
      <alignment horizontal="center"/>
    </xf>
    <xf numFmtId="0" fontId="8" fillId="0" borderId="0" xfId="0" applyFont="1" applyProtection="1"/>
    <xf numFmtId="43" fontId="8" fillId="2" borderId="2" xfId="1" applyFont="1" applyFill="1" applyBorder="1" applyProtection="1"/>
    <xf numFmtId="0" fontId="2" fillId="0" borderId="24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0" fontId="2" fillId="0" borderId="26" xfId="0" applyFont="1" applyBorder="1" applyAlignment="1" applyProtection="1">
      <alignment horizontal="center" wrapText="1"/>
    </xf>
    <xf numFmtId="43" fontId="8" fillId="2" borderId="1" xfId="1" applyFont="1" applyFill="1" applyBorder="1" applyProtection="1"/>
    <xf numFmtId="0" fontId="8" fillId="2" borderId="22" xfId="0" applyFont="1" applyFill="1" applyBorder="1" applyAlignment="1" applyProtection="1">
      <alignment horizontal="center" wrapText="1"/>
    </xf>
    <xf numFmtId="0" fontId="2" fillId="2" borderId="28" xfId="0" applyFont="1" applyFill="1" applyBorder="1" applyAlignment="1" applyProtection="1">
      <alignment horizontal="center" wrapText="1"/>
    </xf>
    <xf numFmtId="43" fontId="7" fillId="0" borderId="7" xfId="1" applyFont="1" applyBorder="1" applyProtection="1">
      <protection locked="0"/>
    </xf>
    <xf numFmtId="43" fontId="7" fillId="0" borderId="8" xfId="1" applyFont="1" applyBorder="1" applyProtection="1">
      <protection locked="0"/>
    </xf>
    <xf numFmtId="43" fontId="7" fillId="0" borderId="18" xfId="1" applyFont="1" applyBorder="1" applyProtection="1">
      <protection locked="0"/>
    </xf>
    <xf numFmtId="43" fontId="7" fillId="0" borderId="30" xfId="1" applyFont="1" applyBorder="1" applyProtection="1">
      <protection locked="0"/>
    </xf>
    <xf numFmtId="43" fontId="8" fillId="2" borderId="25" xfId="1" applyFont="1" applyFill="1" applyBorder="1" applyProtection="1"/>
    <xf numFmtId="43" fontId="8" fillId="0" borderId="25" xfId="1" applyFont="1" applyBorder="1" applyProtection="1"/>
    <xf numFmtId="43" fontId="8" fillId="0" borderId="26" xfId="1" applyFont="1" applyBorder="1" applyProtection="1"/>
    <xf numFmtId="43" fontId="8" fillId="2" borderId="11" xfId="1" applyFont="1" applyFill="1" applyBorder="1" applyProtection="1"/>
    <xf numFmtId="43" fontId="8" fillId="2" borderId="7" xfId="1" applyFont="1" applyFill="1" applyBorder="1" applyProtection="1"/>
    <xf numFmtId="43" fontId="8" fillId="2" borderId="18" xfId="1" applyFont="1" applyFill="1" applyBorder="1" applyProtection="1"/>
    <xf numFmtId="0" fontId="2" fillId="0" borderId="27" xfId="0" applyFont="1" applyFill="1" applyBorder="1" applyAlignment="1" applyProtection="1">
      <alignment horizontal="center" wrapText="1"/>
    </xf>
    <xf numFmtId="0" fontId="8" fillId="0" borderId="22" xfId="0" applyFont="1" applyFill="1" applyBorder="1" applyAlignment="1" applyProtection="1">
      <alignment horizontal="center" wrapText="1"/>
    </xf>
    <xf numFmtId="43" fontId="7" fillId="0" borderId="23" xfId="1" applyFont="1" applyFill="1" applyBorder="1" applyProtection="1"/>
    <xf numFmtId="43" fontId="7" fillId="0" borderId="20" xfId="1" applyFont="1" applyFill="1" applyBorder="1" applyProtection="1"/>
    <xf numFmtId="43" fontId="7" fillId="0" borderId="29" xfId="1" applyFont="1" applyFill="1" applyBorder="1" applyProtection="1"/>
    <xf numFmtId="43" fontId="8" fillId="0" borderId="13" xfId="1" applyFont="1" applyFill="1" applyBorder="1" applyProtection="1"/>
    <xf numFmtId="0" fontId="2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43" fontId="7" fillId="0" borderId="7" xfId="1" applyFont="1" applyBorder="1" applyProtection="1"/>
    <xf numFmtId="43" fontId="7" fillId="0" borderId="8" xfId="1" applyFont="1" applyBorder="1" applyProtection="1"/>
    <xf numFmtId="43" fontId="7" fillId="0" borderId="1" xfId="1" applyFont="1" applyBorder="1" applyProtection="1"/>
    <xf numFmtId="43" fontId="7" fillId="0" borderId="10" xfId="1" applyFont="1" applyBorder="1" applyProtection="1"/>
    <xf numFmtId="0" fontId="5" fillId="0" borderId="18" xfId="0" applyFont="1" applyBorder="1" applyAlignment="1" applyProtection="1">
      <alignment horizontal="left" vertical="top" wrapText="1"/>
    </xf>
    <xf numFmtId="0" fontId="5" fillId="0" borderId="19" xfId="0" applyFont="1" applyBorder="1" applyAlignment="1" applyProtection="1">
      <alignment horizontal="left" vertical="top" wrapText="1"/>
    </xf>
    <xf numFmtId="43" fontId="7" fillId="0" borderId="18" xfId="1" applyFont="1" applyBorder="1" applyProtection="1"/>
    <xf numFmtId="43" fontId="7" fillId="0" borderId="30" xfId="1" applyFont="1" applyBorder="1" applyProtection="1"/>
    <xf numFmtId="0" fontId="0" fillId="0" borderId="0" xfId="0" applyProtection="1">
      <protection locked="0"/>
    </xf>
    <xf numFmtId="43" fontId="2" fillId="4" borderId="21" xfId="1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left"/>
      <protection locked="0"/>
    </xf>
    <xf numFmtId="0" fontId="8" fillId="5" borderId="4" xfId="0" applyFont="1" applyFill="1" applyBorder="1" applyAlignment="1" applyProtection="1">
      <alignment horizontal="center" wrapText="1"/>
    </xf>
    <xf numFmtId="0" fontId="8" fillId="5" borderId="11" xfId="0" applyFont="1" applyFill="1" applyBorder="1" applyAlignment="1" applyProtection="1">
      <alignment horizontal="center" wrapText="1"/>
    </xf>
    <xf numFmtId="0" fontId="8" fillId="5" borderId="17" xfId="0" applyFont="1" applyFill="1" applyBorder="1" applyAlignment="1" applyProtection="1">
      <alignment horizontal="center" wrapText="1"/>
    </xf>
    <xf numFmtId="0" fontId="7" fillId="5" borderId="0" xfId="0" applyFont="1" applyFill="1" applyAlignment="1" applyProtection="1">
      <alignment horizontal="center"/>
    </xf>
    <xf numFmtId="0" fontId="7" fillId="4" borderId="4" xfId="0" applyFont="1" applyFill="1" applyBorder="1" applyAlignment="1" applyProtection="1">
      <alignment horizontal="left" wrapText="1"/>
      <protection locked="0"/>
    </xf>
    <xf numFmtId="0" fontId="7" fillId="4" borderId="11" xfId="0" applyFont="1" applyFill="1" applyBorder="1" applyAlignment="1" applyProtection="1">
      <alignment horizontal="left" wrapText="1"/>
      <protection locked="0"/>
    </xf>
    <xf numFmtId="0" fontId="7" fillId="4" borderId="5" xfId="0" applyFont="1" applyFill="1" applyBorder="1" applyAlignment="1" applyProtection="1">
      <alignment horizontal="left" wrapText="1"/>
      <protection locked="0"/>
    </xf>
    <xf numFmtId="0" fontId="8" fillId="2" borderId="13" xfId="0" applyFont="1" applyFill="1" applyBorder="1" applyAlignment="1" applyProtection="1">
      <alignment horizontal="center" wrapText="1"/>
    </xf>
    <xf numFmtId="0" fontId="8" fillId="2" borderId="14" xfId="0" applyFont="1" applyFill="1" applyBorder="1" applyAlignment="1" applyProtection="1">
      <alignment horizontal="center" wrapText="1"/>
    </xf>
    <xf numFmtId="0" fontId="8" fillId="2" borderId="15" xfId="0" applyFont="1" applyFill="1" applyBorder="1" applyAlignment="1" applyProtection="1">
      <alignment horizontal="center" wrapText="1"/>
    </xf>
    <xf numFmtId="0" fontId="7" fillId="4" borderId="4" xfId="0" applyFont="1" applyFill="1" applyBorder="1" applyAlignment="1" applyProtection="1">
      <alignment horizontal="left" wrapText="1"/>
    </xf>
    <xf numFmtId="0" fontId="7" fillId="4" borderId="11" xfId="0" applyFont="1" applyFill="1" applyBorder="1" applyAlignment="1" applyProtection="1">
      <alignment horizontal="left" wrapText="1"/>
    </xf>
    <xf numFmtId="0" fontId="7" fillId="4" borderId="5" xfId="0" applyFont="1" applyFill="1" applyBorder="1" applyAlignment="1" applyProtection="1">
      <alignment horizontal="left" wrapText="1"/>
    </xf>
    <xf numFmtId="0" fontId="8" fillId="3" borderId="13" xfId="0" applyFont="1" applyFill="1" applyBorder="1" applyAlignment="1" applyProtection="1">
      <alignment horizontal="center" wrapText="1"/>
    </xf>
    <xf numFmtId="0" fontId="8" fillId="3" borderId="14" xfId="0" applyFont="1" applyFill="1" applyBorder="1" applyAlignment="1" applyProtection="1">
      <alignment horizontal="center" wrapText="1"/>
    </xf>
    <xf numFmtId="0" fontId="8" fillId="3" borderId="15" xfId="0" applyFont="1" applyFill="1" applyBorder="1" applyAlignment="1" applyProtection="1">
      <alignment horizontal="center" wrapText="1"/>
    </xf>
    <xf numFmtId="0" fontId="7" fillId="4" borderId="1" xfId="0" applyFont="1" applyFill="1" applyBorder="1" applyAlignment="1" applyProtection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9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I12" sqref="I12"/>
    </sheetView>
  </sheetViews>
  <sheetFormatPr defaultColWidth="8.75" defaultRowHeight="15" x14ac:dyDescent="0.25"/>
  <cols>
    <col min="1" max="1" width="3.625" style="5" customWidth="1"/>
    <col min="2" max="2" width="25.75" style="5" customWidth="1"/>
    <col min="3" max="3" width="8.75" style="5"/>
    <col min="4" max="4" width="8.125" style="5" customWidth="1"/>
    <col min="5" max="5" width="8.25" style="5" customWidth="1"/>
    <col min="6" max="7" width="10.375" style="5" customWidth="1"/>
    <col min="8" max="11" width="10.5" style="5" customWidth="1"/>
    <col min="12" max="12" width="9" style="5" customWidth="1"/>
    <col min="13" max="24" width="8.5" style="5" customWidth="1"/>
    <col min="25" max="25" width="3.375" style="5" bestFit="1" customWidth="1"/>
    <col min="26" max="16384" width="8.75" style="5"/>
  </cols>
  <sheetData>
    <row r="1" spans="1:25" ht="18.75" x14ac:dyDescent="0.3">
      <c r="A1" s="4" t="s">
        <v>0</v>
      </c>
      <c r="K1" s="64"/>
      <c r="L1" s="65"/>
      <c r="M1" s="66"/>
      <c r="N1" s="65"/>
      <c r="O1" s="66"/>
      <c r="P1" s="65"/>
      <c r="Q1" s="66"/>
      <c r="R1" s="64"/>
    </row>
    <row r="2" spans="1:25" ht="15.75" thickBot="1" x14ac:dyDescent="0.3">
      <c r="A2" s="26" t="s">
        <v>16</v>
      </c>
      <c r="C2" s="87"/>
      <c r="D2" s="88"/>
      <c r="E2" s="89"/>
    </row>
    <row r="3" spans="1:25" ht="15.75" thickBot="1" x14ac:dyDescent="0.3">
      <c r="A3" s="6" t="s">
        <v>13</v>
      </c>
      <c r="D3" s="78">
        <v>94</v>
      </c>
      <c r="F3" s="63" t="s">
        <v>7</v>
      </c>
      <c r="G3" s="63" t="s">
        <v>8</v>
      </c>
      <c r="H3" s="63" t="s">
        <v>9</v>
      </c>
      <c r="I3" s="63" t="s">
        <v>10</v>
      </c>
      <c r="J3" s="63" t="s">
        <v>11</v>
      </c>
      <c r="K3" s="63" t="s">
        <v>12</v>
      </c>
      <c r="L3" s="79" t="s">
        <v>41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</row>
    <row r="4" spans="1:25" s="13" customFormat="1" ht="60.75" thickBot="1" x14ac:dyDescent="0.3">
      <c r="A4" s="7" t="s">
        <v>5</v>
      </c>
      <c r="B4" s="8" t="s">
        <v>4</v>
      </c>
      <c r="C4" s="8" t="s">
        <v>1</v>
      </c>
      <c r="D4" s="9" t="s">
        <v>2</v>
      </c>
      <c r="E4" s="10" t="s">
        <v>3</v>
      </c>
      <c r="F4" s="57" t="s">
        <v>19</v>
      </c>
      <c r="G4" s="46" t="s">
        <v>25</v>
      </c>
      <c r="H4" s="41" t="s">
        <v>18</v>
      </c>
      <c r="I4" s="42" t="s">
        <v>17</v>
      </c>
      <c r="J4" s="43" t="s">
        <v>23</v>
      </c>
      <c r="K4" s="43" t="s">
        <v>24</v>
      </c>
      <c r="L4" s="11" t="s">
        <v>40</v>
      </c>
      <c r="M4" s="9" t="s">
        <v>39</v>
      </c>
      <c r="N4" s="9" t="s">
        <v>31</v>
      </c>
      <c r="O4" s="9" t="s">
        <v>32</v>
      </c>
      <c r="P4" s="9" t="s">
        <v>33</v>
      </c>
      <c r="Q4" s="9" t="s">
        <v>34</v>
      </c>
      <c r="R4" s="9" t="s">
        <v>35</v>
      </c>
      <c r="S4" s="9" t="s">
        <v>36</v>
      </c>
      <c r="T4" s="9" t="s">
        <v>37</v>
      </c>
      <c r="U4" s="9" t="s">
        <v>38</v>
      </c>
      <c r="V4" s="9" t="s">
        <v>28</v>
      </c>
      <c r="W4" s="9" t="s">
        <v>29</v>
      </c>
      <c r="X4" s="12" t="s">
        <v>30</v>
      </c>
      <c r="Y4" s="25" t="s">
        <v>15</v>
      </c>
    </row>
    <row r="5" spans="1:25" s="36" customFormat="1" ht="12" thickBot="1" x14ac:dyDescent="0.25">
      <c r="A5" s="83"/>
      <c r="B5" s="84"/>
      <c r="C5" s="84"/>
      <c r="D5" s="84"/>
      <c r="E5" s="85"/>
      <c r="F5" s="58" t="s">
        <v>20</v>
      </c>
      <c r="G5" s="45" t="s">
        <v>21</v>
      </c>
      <c r="H5" s="90" t="s">
        <v>22</v>
      </c>
      <c r="I5" s="91"/>
      <c r="J5" s="91"/>
      <c r="K5" s="92"/>
      <c r="L5" s="32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5"/>
    </row>
    <row r="6" spans="1:25" x14ac:dyDescent="0.25">
      <c r="A6" s="14">
        <v>1</v>
      </c>
      <c r="B6" s="28" t="s">
        <v>26</v>
      </c>
      <c r="C6" s="28"/>
      <c r="D6" s="28"/>
      <c r="E6" s="29"/>
      <c r="F6" s="59">
        <f>G6+K6</f>
        <v>1410000</v>
      </c>
      <c r="G6" s="55">
        <f>H6+I6+J6</f>
        <v>940000</v>
      </c>
      <c r="H6" s="47">
        <v>705000</v>
      </c>
      <c r="I6" s="47">
        <v>235000</v>
      </c>
      <c r="J6" s="47">
        <v>0</v>
      </c>
      <c r="K6" s="48">
        <v>470000</v>
      </c>
      <c r="L6" s="54">
        <f>SUM(M6:X6)</f>
        <v>940000</v>
      </c>
      <c r="M6" s="2">
        <v>0</v>
      </c>
      <c r="N6" s="1">
        <v>94000</v>
      </c>
      <c r="O6" s="2">
        <v>112800</v>
      </c>
      <c r="P6" s="2">
        <v>282000</v>
      </c>
      <c r="Q6" s="2">
        <v>0</v>
      </c>
      <c r="R6" s="2">
        <v>94000</v>
      </c>
      <c r="S6" s="2">
        <v>94000</v>
      </c>
      <c r="T6" s="2">
        <v>0</v>
      </c>
      <c r="U6" s="2">
        <v>94000</v>
      </c>
      <c r="V6" s="2">
        <v>94000</v>
      </c>
      <c r="W6" s="2">
        <v>0</v>
      </c>
      <c r="X6" s="3">
        <v>75200</v>
      </c>
      <c r="Y6" s="22" t="str">
        <f>IF(G6-L6=0,"Y","N")</f>
        <v>Y</v>
      </c>
    </row>
    <row r="7" spans="1:25" x14ac:dyDescent="0.25">
      <c r="A7" s="14">
        <f>A6+1</f>
        <v>2</v>
      </c>
      <c r="B7" s="28"/>
      <c r="C7" s="28"/>
      <c r="D7" s="28"/>
      <c r="E7" s="29"/>
      <c r="F7" s="60">
        <f t="shared" ref="F7:F28" si="0">G7+K7</f>
        <v>0</v>
      </c>
      <c r="G7" s="44">
        <f t="shared" ref="G7:G28" si="1">H7+I7+J7</f>
        <v>0</v>
      </c>
      <c r="H7" s="2"/>
      <c r="I7" s="2"/>
      <c r="J7" s="2"/>
      <c r="K7" s="3"/>
      <c r="L7" s="54">
        <f>SUM(M7:X7)</f>
        <v>0</v>
      </c>
      <c r="M7" s="2"/>
      <c r="N7" s="1"/>
      <c r="O7" s="2"/>
      <c r="P7" s="2"/>
      <c r="Q7" s="2"/>
      <c r="R7" s="2"/>
      <c r="S7" s="2"/>
      <c r="T7" s="2"/>
      <c r="U7" s="2"/>
      <c r="V7" s="2"/>
      <c r="W7" s="2"/>
      <c r="X7" s="3"/>
      <c r="Y7" s="22" t="str">
        <f t="shared" ref="Y7:Y29" si="2">IF(F7-L7=0,"Y","N")</f>
        <v>Y</v>
      </c>
    </row>
    <row r="8" spans="1:25" x14ac:dyDescent="0.25">
      <c r="A8" s="14">
        <f t="shared" ref="A8:A28" si="3">A7+1</f>
        <v>3</v>
      </c>
      <c r="B8" s="28"/>
      <c r="C8" s="28"/>
      <c r="D8" s="28"/>
      <c r="E8" s="29"/>
      <c r="F8" s="60">
        <f t="shared" si="0"/>
        <v>0</v>
      </c>
      <c r="G8" s="44">
        <f t="shared" si="1"/>
        <v>0</v>
      </c>
      <c r="H8" s="2"/>
      <c r="I8" s="2"/>
      <c r="J8" s="2"/>
      <c r="K8" s="3"/>
      <c r="L8" s="54">
        <f t="shared" ref="L8:L28" si="4">SUM(M8:X8)</f>
        <v>0</v>
      </c>
      <c r="M8" s="2"/>
      <c r="N8" s="1"/>
      <c r="O8" s="2"/>
      <c r="P8" s="2"/>
      <c r="Q8" s="2"/>
      <c r="R8" s="2"/>
      <c r="S8" s="2"/>
      <c r="T8" s="2"/>
      <c r="U8" s="2"/>
      <c r="V8" s="2"/>
      <c r="W8" s="2"/>
      <c r="X8" s="3"/>
      <c r="Y8" s="22" t="str">
        <f t="shared" si="2"/>
        <v>Y</v>
      </c>
    </row>
    <row r="9" spans="1:25" x14ac:dyDescent="0.25">
      <c r="A9" s="14">
        <f t="shared" si="3"/>
        <v>4</v>
      </c>
      <c r="B9" s="28"/>
      <c r="C9" s="28"/>
      <c r="D9" s="28"/>
      <c r="E9" s="29"/>
      <c r="F9" s="60">
        <f t="shared" si="0"/>
        <v>0</v>
      </c>
      <c r="G9" s="44">
        <f t="shared" si="1"/>
        <v>0</v>
      </c>
      <c r="H9" s="2"/>
      <c r="I9" s="2"/>
      <c r="J9" s="2"/>
      <c r="K9" s="3"/>
      <c r="L9" s="54">
        <f t="shared" si="4"/>
        <v>0</v>
      </c>
      <c r="M9" s="2"/>
      <c r="N9" s="1"/>
      <c r="O9" s="2"/>
      <c r="P9" s="2"/>
      <c r="Q9" s="2"/>
      <c r="R9" s="2"/>
      <c r="S9" s="2"/>
      <c r="T9" s="2"/>
      <c r="U9" s="2"/>
      <c r="V9" s="2"/>
      <c r="W9" s="2"/>
      <c r="X9" s="3"/>
      <c r="Y9" s="22" t="str">
        <f t="shared" si="2"/>
        <v>Y</v>
      </c>
    </row>
    <row r="10" spans="1:25" x14ac:dyDescent="0.25">
      <c r="A10" s="14">
        <f t="shared" si="3"/>
        <v>5</v>
      </c>
      <c r="B10" s="28"/>
      <c r="C10" s="28"/>
      <c r="D10" s="28"/>
      <c r="E10" s="29"/>
      <c r="F10" s="60">
        <f t="shared" si="0"/>
        <v>0</v>
      </c>
      <c r="G10" s="44">
        <f t="shared" si="1"/>
        <v>0</v>
      </c>
      <c r="H10" s="2"/>
      <c r="I10" s="2"/>
      <c r="J10" s="2"/>
      <c r="K10" s="3"/>
      <c r="L10" s="54">
        <f t="shared" si="4"/>
        <v>0</v>
      </c>
      <c r="M10" s="2"/>
      <c r="N10" s="1"/>
      <c r="O10" s="2"/>
      <c r="P10" s="2"/>
      <c r="Q10" s="2"/>
      <c r="R10" s="2"/>
      <c r="S10" s="2"/>
      <c r="T10" s="2"/>
      <c r="U10" s="2"/>
      <c r="V10" s="2"/>
      <c r="W10" s="2"/>
      <c r="X10" s="3"/>
      <c r="Y10" s="22" t="str">
        <f t="shared" si="2"/>
        <v>Y</v>
      </c>
    </row>
    <row r="11" spans="1:25" x14ac:dyDescent="0.25">
      <c r="A11" s="14">
        <f t="shared" si="3"/>
        <v>6</v>
      </c>
      <c r="B11" s="28"/>
      <c r="C11" s="28"/>
      <c r="D11" s="28"/>
      <c r="E11" s="29"/>
      <c r="F11" s="60">
        <f t="shared" si="0"/>
        <v>0</v>
      </c>
      <c r="G11" s="44">
        <f t="shared" si="1"/>
        <v>0</v>
      </c>
      <c r="H11" s="2"/>
      <c r="I11" s="2"/>
      <c r="J11" s="2"/>
      <c r="K11" s="3"/>
      <c r="L11" s="54">
        <f t="shared" si="4"/>
        <v>0</v>
      </c>
      <c r="M11" s="2"/>
      <c r="N11" s="1"/>
      <c r="O11" s="2"/>
      <c r="P11" s="2"/>
      <c r="Q11" s="2"/>
      <c r="R11" s="2"/>
      <c r="S11" s="2"/>
      <c r="T11" s="2"/>
      <c r="U11" s="2"/>
      <c r="V11" s="2"/>
      <c r="W11" s="2"/>
      <c r="X11" s="3"/>
      <c r="Y11" s="22" t="str">
        <f t="shared" si="2"/>
        <v>Y</v>
      </c>
    </row>
    <row r="12" spans="1:25" x14ac:dyDescent="0.25">
      <c r="A12" s="14">
        <f t="shared" si="3"/>
        <v>7</v>
      </c>
      <c r="B12" s="28"/>
      <c r="C12" s="28"/>
      <c r="D12" s="28"/>
      <c r="E12" s="29"/>
      <c r="F12" s="60">
        <f t="shared" si="0"/>
        <v>0</v>
      </c>
      <c r="G12" s="44">
        <f t="shared" si="1"/>
        <v>0</v>
      </c>
      <c r="H12" s="2"/>
      <c r="I12" s="2"/>
      <c r="J12" s="2"/>
      <c r="K12" s="3"/>
      <c r="L12" s="54">
        <f t="shared" si="4"/>
        <v>0</v>
      </c>
      <c r="M12" s="2"/>
      <c r="N12" s="1"/>
      <c r="O12" s="2"/>
      <c r="P12" s="2"/>
      <c r="Q12" s="2"/>
      <c r="R12" s="2"/>
      <c r="S12" s="2"/>
      <c r="T12" s="2"/>
      <c r="U12" s="2"/>
      <c r="V12" s="2"/>
      <c r="W12" s="2"/>
      <c r="X12" s="3"/>
      <c r="Y12" s="22" t="str">
        <f t="shared" si="2"/>
        <v>Y</v>
      </c>
    </row>
    <row r="13" spans="1:25" x14ac:dyDescent="0.25">
      <c r="A13" s="14">
        <f t="shared" si="3"/>
        <v>8</v>
      </c>
      <c r="B13" s="28"/>
      <c r="C13" s="28"/>
      <c r="D13" s="28"/>
      <c r="E13" s="29"/>
      <c r="F13" s="60">
        <f t="shared" si="0"/>
        <v>0</v>
      </c>
      <c r="G13" s="44">
        <f t="shared" si="1"/>
        <v>0</v>
      </c>
      <c r="H13" s="2"/>
      <c r="I13" s="2"/>
      <c r="J13" s="2"/>
      <c r="K13" s="3"/>
      <c r="L13" s="54">
        <f t="shared" si="4"/>
        <v>0</v>
      </c>
      <c r="M13" s="2"/>
      <c r="N13" s="1"/>
      <c r="O13" s="2"/>
      <c r="P13" s="2"/>
      <c r="Q13" s="2"/>
      <c r="R13" s="2"/>
      <c r="S13" s="2"/>
      <c r="T13" s="2"/>
      <c r="U13" s="2"/>
      <c r="V13" s="2"/>
      <c r="W13" s="2"/>
      <c r="X13" s="3"/>
      <c r="Y13" s="22" t="str">
        <f t="shared" si="2"/>
        <v>Y</v>
      </c>
    </row>
    <row r="14" spans="1:25" x14ac:dyDescent="0.25">
      <c r="A14" s="14">
        <f t="shared" si="3"/>
        <v>9</v>
      </c>
      <c r="B14" s="28"/>
      <c r="C14" s="28"/>
      <c r="D14" s="28"/>
      <c r="E14" s="29"/>
      <c r="F14" s="60">
        <f t="shared" si="0"/>
        <v>0</v>
      </c>
      <c r="G14" s="44">
        <f t="shared" si="1"/>
        <v>0</v>
      </c>
      <c r="H14" s="2"/>
      <c r="I14" s="2"/>
      <c r="J14" s="2"/>
      <c r="K14" s="3"/>
      <c r="L14" s="54">
        <f t="shared" si="4"/>
        <v>0</v>
      </c>
      <c r="M14" s="2"/>
      <c r="N14" s="1"/>
      <c r="O14" s="2"/>
      <c r="P14" s="2"/>
      <c r="Q14" s="2"/>
      <c r="R14" s="2"/>
      <c r="S14" s="2"/>
      <c r="T14" s="2"/>
      <c r="U14" s="2"/>
      <c r="V14" s="2"/>
      <c r="W14" s="2"/>
      <c r="X14" s="3"/>
      <c r="Y14" s="22" t="str">
        <f t="shared" si="2"/>
        <v>Y</v>
      </c>
    </row>
    <row r="15" spans="1:25" x14ac:dyDescent="0.25">
      <c r="A15" s="14">
        <f t="shared" si="3"/>
        <v>10</v>
      </c>
      <c r="B15" s="28"/>
      <c r="C15" s="28"/>
      <c r="D15" s="28"/>
      <c r="E15" s="29"/>
      <c r="F15" s="60">
        <f t="shared" si="0"/>
        <v>0</v>
      </c>
      <c r="G15" s="44">
        <f t="shared" si="1"/>
        <v>0</v>
      </c>
      <c r="H15" s="2"/>
      <c r="I15" s="2"/>
      <c r="J15" s="2"/>
      <c r="K15" s="3"/>
      <c r="L15" s="54">
        <f t="shared" si="4"/>
        <v>0</v>
      </c>
      <c r="M15" s="2"/>
      <c r="N15" s="1"/>
      <c r="O15" s="2"/>
      <c r="P15" s="2"/>
      <c r="Q15" s="2"/>
      <c r="R15" s="2"/>
      <c r="S15" s="2"/>
      <c r="T15" s="2"/>
      <c r="U15" s="2"/>
      <c r="V15" s="2"/>
      <c r="W15" s="2"/>
      <c r="X15" s="3"/>
      <c r="Y15" s="22" t="str">
        <f t="shared" si="2"/>
        <v>Y</v>
      </c>
    </row>
    <row r="16" spans="1:25" x14ac:dyDescent="0.25">
      <c r="A16" s="14">
        <f t="shared" si="3"/>
        <v>11</v>
      </c>
      <c r="B16" s="28"/>
      <c r="C16" s="28"/>
      <c r="D16" s="28"/>
      <c r="E16" s="29"/>
      <c r="F16" s="60">
        <f t="shared" si="0"/>
        <v>0</v>
      </c>
      <c r="G16" s="44">
        <f t="shared" si="1"/>
        <v>0</v>
      </c>
      <c r="H16" s="2"/>
      <c r="I16" s="2"/>
      <c r="J16" s="2"/>
      <c r="K16" s="3"/>
      <c r="L16" s="54">
        <f t="shared" si="4"/>
        <v>0</v>
      </c>
      <c r="M16" s="2"/>
      <c r="N16" s="1"/>
      <c r="O16" s="2"/>
      <c r="P16" s="2"/>
      <c r="Q16" s="2"/>
      <c r="R16" s="2"/>
      <c r="S16" s="2"/>
      <c r="T16" s="2"/>
      <c r="U16" s="2"/>
      <c r="V16" s="2"/>
      <c r="W16" s="2"/>
      <c r="X16" s="3"/>
      <c r="Y16" s="22" t="str">
        <f t="shared" si="2"/>
        <v>Y</v>
      </c>
    </row>
    <row r="17" spans="1:25" x14ac:dyDescent="0.25">
      <c r="A17" s="14">
        <f t="shared" si="3"/>
        <v>12</v>
      </c>
      <c r="B17" s="28"/>
      <c r="C17" s="28"/>
      <c r="D17" s="28"/>
      <c r="E17" s="29"/>
      <c r="F17" s="60">
        <f t="shared" si="0"/>
        <v>0</v>
      </c>
      <c r="G17" s="44">
        <f t="shared" si="1"/>
        <v>0</v>
      </c>
      <c r="H17" s="2"/>
      <c r="I17" s="2"/>
      <c r="J17" s="2"/>
      <c r="K17" s="3"/>
      <c r="L17" s="54">
        <f t="shared" si="4"/>
        <v>0</v>
      </c>
      <c r="M17" s="2"/>
      <c r="N17" s="1"/>
      <c r="O17" s="2"/>
      <c r="P17" s="2"/>
      <c r="Q17" s="2"/>
      <c r="R17" s="2"/>
      <c r="S17" s="2"/>
      <c r="T17" s="2"/>
      <c r="U17" s="2"/>
      <c r="V17" s="2"/>
      <c r="W17" s="2"/>
      <c r="X17" s="3"/>
      <c r="Y17" s="22" t="str">
        <f t="shared" si="2"/>
        <v>Y</v>
      </c>
    </row>
    <row r="18" spans="1:25" x14ac:dyDescent="0.25">
      <c r="A18" s="14">
        <f t="shared" si="3"/>
        <v>13</v>
      </c>
      <c r="B18" s="28"/>
      <c r="C18" s="28"/>
      <c r="D18" s="28"/>
      <c r="E18" s="29"/>
      <c r="F18" s="60">
        <f t="shared" si="0"/>
        <v>0</v>
      </c>
      <c r="G18" s="44">
        <f t="shared" si="1"/>
        <v>0</v>
      </c>
      <c r="H18" s="2"/>
      <c r="I18" s="2"/>
      <c r="J18" s="2"/>
      <c r="K18" s="3"/>
      <c r="L18" s="54">
        <f t="shared" si="4"/>
        <v>0</v>
      </c>
      <c r="M18" s="2"/>
      <c r="N18" s="1"/>
      <c r="O18" s="2"/>
      <c r="P18" s="2"/>
      <c r="Q18" s="2"/>
      <c r="R18" s="2"/>
      <c r="S18" s="2"/>
      <c r="T18" s="2"/>
      <c r="U18" s="2"/>
      <c r="V18" s="2"/>
      <c r="W18" s="2"/>
      <c r="X18" s="3"/>
      <c r="Y18" s="22" t="str">
        <f t="shared" si="2"/>
        <v>Y</v>
      </c>
    </row>
    <row r="19" spans="1:25" x14ac:dyDescent="0.25">
      <c r="A19" s="14">
        <f t="shared" si="3"/>
        <v>14</v>
      </c>
      <c r="B19" s="28"/>
      <c r="C19" s="28"/>
      <c r="D19" s="28"/>
      <c r="E19" s="29"/>
      <c r="F19" s="60">
        <f t="shared" si="0"/>
        <v>0</v>
      </c>
      <c r="G19" s="44">
        <f t="shared" si="1"/>
        <v>0</v>
      </c>
      <c r="H19" s="2"/>
      <c r="I19" s="2"/>
      <c r="J19" s="2"/>
      <c r="K19" s="3"/>
      <c r="L19" s="54">
        <f t="shared" si="4"/>
        <v>0</v>
      </c>
      <c r="M19" s="2"/>
      <c r="N19" s="1"/>
      <c r="O19" s="2"/>
      <c r="P19" s="2"/>
      <c r="Q19" s="2"/>
      <c r="R19" s="2"/>
      <c r="S19" s="2"/>
      <c r="T19" s="2"/>
      <c r="U19" s="2"/>
      <c r="V19" s="2"/>
      <c r="W19" s="2"/>
      <c r="X19" s="3"/>
      <c r="Y19" s="22" t="str">
        <f t="shared" si="2"/>
        <v>Y</v>
      </c>
    </row>
    <row r="20" spans="1:25" x14ac:dyDescent="0.25">
      <c r="A20" s="14">
        <f t="shared" si="3"/>
        <v>15</v>
      </c>
      <c r="B20" s="28"/>
      <c r="C20" s="28"/>
      <c r="D20" s="28"/>
      <c r="E20" s="29"/>
      <c r="F20" s="60">
        <f t="shared" si="0"/>
        <v>0</v>
      </c>
      <c r="G20" s="44">
        <f t="shared" si="1"/>
        <v>0</v>
      </c>
      <c r="H20" s="2"/>
      <c r="I20" s="2"/>
      <c r="J20" s="2"/>
      <c r="K20" s="3"/>
      <c r="L20" s="54">
        <f t="shared" si="4"/>
        <v>0</v>
      </c>
      <c r="M20" s="2"/>
      <c r="N20" s="1"/>
      <c r="O20" s="2"/>
      <c r="P20" s="2"/>
      <c r="Q20" s="2"/>
      <c r="R20" s="2"/>
      <c r="S20" s="2"/>
      <c r="T20" s="2"/>
      <c r="U20" s="2"/>
      <c r="V20" s="2"/>
      <c r="W20" s="2"/>
      <c r="X20" s="3"/>
      <c r="Y20" s="22" t="str">
        <f t="shared" si="2"/>
        <v>Y</v>
      </c>
    </row>
    <row r="21" spans="1:25" x14ac:dyDescent="0.25">
      <c r="A21" s="14">
        <f t="shared" si="3"/>
        <v>16</v>
      </c>
      <c r="B21" s="28"/>
      <c r="C21" s="28"/>
      <c r="D21" s="28"/>
      <c r="E21" s="29"/>
      <c r="F21" s="60">
        <f t="shared" si="0"/>
        <v>0</v>
      </c>
      <c r="G21" s="44">
        <f t="shared" si="1"/>
        <v>0</v>
      </c>
      <c r="H21" s="2"/>
      <c r="I21" s="2"/>
      <c r="J21" s="2"/>
      <c r="K21" s="3"/>
      <c r="L21" s="54">
        <f t="shared" si="4"/>
        <v>0</v>
      </c>
      <c r="M21" s="2"/>
      <c r="N21" s="1"/>
      <c r="O21" s="2"/>
      <c r="P21" s="2"/>
      <c r="Q21" s="2"/>
      <c r="R21" s="2"/>
      <c r="S21" s="2"/>
      <c r="T21" s="2"/>
      <c r="U21" s="2"/>
      <c r="V21" s="2"/>
      <c r="W21" s="2"/>
      <c r="X21" s="3"/>
      <c r="Y21" s="22" t="str">
        <f t="shared" si="2"/>
        <v>Y</v>
      </c>
    </row>
    <row r="22" spans="1:25" x14ac:dyDescent="0.25">
      <c r="A22" s="14">
        <f t="shared" si="3"/>
        <v>17</v>
      </c>
      <c r="B22" s="28"/>
      <c r="C22" s="28"/>
      <c r="D22" s="28"/>
      <c r="E22" s="29"/>
      <c r="F22" s="60">
        <f t="shared" si="0"/>
        <v>0</v>
      </c>
      <c r="G22" s="44">
        <f t="shared" si="1"/>
        <v>0</v>
      </c>
      <c r="H22" s="2"/>
      <c r="I22" s="2"/>
      <c r="J22" s="2"/>
      <c r="K22" s="3"/>
      <c r="L22" s="54">
        <f t="shared" si="4"/>
        <v>0</v>
      </c>
      <c r="M22" s="2"/>
      <c r="N22" s="1"/>
      <c r="O22" s="2"/>
      <c r="P22" s="2"/>
      <c r="Q22" s="2"/>
      <c r="R22" s="2"/>
      <c r="S22" s="2"/>
      <c r="T22" s="2"/>
      <c r="U22" s="2"/>
      <c r="V22" s="2"/>
      <c r="W22" s="2"/>
      <c r="X22" s="3"/>
      <c r="Y22" s="22" t="str">
        <f t="shared" si="2"/>
        <v>Y</v>
      </c>
    </row>
    <row r="23" spans="1:25" x14ac:dyDescent="0.25">
      <c r="A23" s="14">
        <f t="shared" si="3"/>
        <v>18</v>
      </c>
      <c r="B23" s="28"/>
      <c r="C23" s="28"/>
      <c r="D23" s="28"/>
      <c r="E23" s="29"/>
      <c r="F23" s="60">
        <f t="shared" si="0"/>
        <v>0</v>
      </c>
      <c r="G23" s="44">
        <f t="shared" si="1"/>
        <v>0</v>
      </c>
      <c r="H23" s="2"/>
      <c r="I23" s="2"/>
      <c r="J23" s="2"/>
      <c r="K23" s="3"/>
      <c r="L23" s="54">
        <f t="shared" si="4"/>
        <v>0</v>
      </c>
      <c r="M23" s="2"/>
      <c r="N23" s="1"/>
      <c r="O23" s="2"/>
      <c r="P23" s="2"/>
      <c r="Q23" s="2"/>
      <c r="R23" s="2"/>
      <c r="S23" s="2"/>
      <c r="T23" s="2"/>
      <c r="U23" s="2"/>
      <c r="V23" s="2"/>
      <c r="W23" s="2"/>
      <c r="X23" s="3"/>
      <c r="Y23" s="22" t="str">
        <f t="shared" si="2"/>
        <v>Y</v>
      </c>
    </row>
    <row r="24" spans="1:25" x14ac:dyDescent="0.25">
      <c r="A24" s="14">
        <f t="shared" si="3"/>
        <v>19</v>
      </c>
      <c r="B24" s="28"/>
      <c r="C24" s="28"/>
      <c r="D24" s="28"/>
      <c r="E24" s="29"/>
      <c r="F24" s="60">
        <f t="shared" si="0"/>
        <v>0</v>
      </c>
      <c r="G24" s="44">
        <f t="shared" si="1"/>
        <v>0</v>
      </c>
      <c r="H24" s="2"/>
      <c r="I24" s="2"/>
      <c r="J24" s="2"/>
      <c r="K24" s="3"/>
      <c r="L24" s="54">
        <f t="shared" si="4"/>
        <v>0</v>
      </c>
      <c r="M24" s="2"/>
      <c r="N24" s="1"/>
      <c r="O24" s="2"/>
      <c r="P24" s="2"/>
      <c r="Q24" s="2"/>
      <c r="R24" s="2"/>
      <c r="S24" s="2"/>
      <c r="T24" s="2"/>
      <c r="U24" s="2"/>
      <c r="V24" s="2"/>
      <c r="W24" s="2"/>
      <c r="X24" s="3"/>
      <c r="Y24" s="22" t="str">
        <f t="shared" si="2"/>
        <v>Y</v>
      </c>
    </row>
    <row r="25" spans="1:25" x14ac:dyDescent="0.25">
      <c r="A25" s="14">
        <f t="shared" si="3"/>
        <v>20</v>
      </c>
      <c r="B25" s="28"/>
      <c r="C25" s="28"/>
      <c r="D25" s="28"/>
      <c r="E25" s="29"/>
      <c r="F25" s="60">
        <f t="shared" si="0"/>
        <v>0</v>
      </c>
      <c r="G25" s="44">
        <f t="shared" si="1"/>
        <v>0</v>
      </c>
      <c r="H25" s="2"/>
      <c r="I25" s="2"/>
      <c r="J25" s="2"/>
      <c r="K25" s="3"/>
      <c r="L25" s="54">
        <f t="shared" si="4"/>
        <v>0</v>
      </c>
      <c r="M25" s="2"/>
      <c r="N25" s="1"/>
      <c r="O25" s="2"/>
      <c r="P25" s="2"/>
      <c r="Q25" s="2"/>
      <c r="R25" s="2"/>
      <c r="S25" s="2"/>
      <c r="T25" s="2"/>
      <c r="U25" s="2"/>
      <c r="V25" s="2"/>
      <c r="W25" s="2"/>
      <c r="X25" s="3"/>
      <c r="Y25" s="22" t="str">
        <f t="shared" si="2"/>
        <v>Y</v>
      </c>
    </row>
    <row r="26" spans="1:25" x14ac:dyDescent="0.25">
      <c r="A26" s="14">
        <f t="shared" si="3"/>
        <v>21</v>
      </c>
      <c r="B26" s="28"/>
      <c r="C26" s="28"/>
      <c r="D26" s="28"/>
      <c r="E26" s="29"/>
      <c r="F26" s="60">
        <f t="shared" si="0"/>
        <v>0</v>
      </c>
      <c r="G26" s="44">
        <f t="shared" si="1"/>
        <v>0</v>
      </c>
      <c r="H26" s="2"/>
      <c r="I26" s="2"/>
      <c r="J26" s="2"/>
      <c r="K26" s="3"/>
      <c r="L26" s="54">
        <f t="shared" si="4"/>
        <v>0</v>
      </c>
      <c r="M26" s="2"/>
      <c r="N26" s="1"/>
      <c r="O26" s="2"/>
      <c r="P26" s="2"/>
      <c r="Q26" s="2"/>
      <c r="R26" s="2"/>
      <c r="S26" s="2"/>
      <c r="T26" s="2"/>
      <c r="U26" s="2"/>
      <c r="V26" s="2"/>
      <c r="W26" s="2"/>
      <c r="X26" s="3"/>
      <c r="Y26" s="22" t="str">
        <f t="shared" si="2"/>
        <v>Y</v>
      </c>
    </row>
    <row r="27" spans="1:25" x14ac:dyDescent="0.25">
      <c r="A27" s="14">
        <f t="shared" si="3"/>
        <v>22</v>
      </c>
      <c r="B27" s="28"/>
      <c r="C27" s="28"/>
      <c r="D27" s="28"/>
      <c r="E27" s="29"/>
      <c r="F27" s="60">
        <f t="shared" si="0"/>
        <v>0</v>
      </c>
      <c r="G27" s="44">
        <f t="shared" si="1"/>
        <v>0</v>
      </c>
      <c r="H27" s="2"/>
      <c r="I27" s="2"/>
      <c r="J27" s="2"/>
      <c r="K27" s="3"/>
      <c r="L27" s="54">
        <f t="shared" si="4"/>
        <v>0</v>
      </c>
      <c r="M27" s="2"/>
      <c r="N27" s="1"/>
      <c r="O27" s="2"/>
      <c r="P27" s="2"/>
      <c r="Q27" s="2"/>
      <c r="R27" s="2"/>
      <c r="S27" s="2"/>
      <c r="T27" s="2"/>
      <c r="U27" s="2"/>
      <c r="V27" s="2"/>
      <c r="W27" s="2"/>
      <c r="X27" s="3"/>
      <c r="Y27" s="22" t="str">
        <f t="shared" si="2"/>
        <v>Y</v>
      </c>
    </row>
    <row r="28" spans="1:25" ht="15.75" thickBot="1" x14ac:dyDescent="0.3">
      <c r="A28" s="16">
        <f t="shared" si="3"/>
        <v>23</v>
      </c>
      <c r="B28" s="30"/>
      <c r="C28" s="30"/>
      <c r="D28" s="30"/>
      <c r="E28" s="31"/>
      <c r="F28" s="61">
        <f t="shared" si="0"/>
        <v>0</v>
      </c>
      <c r="G28" s="56">
        <f t="shared" si="1"/>
        <v>0</v>
      </c>
      <c r="H28" s="49"/>
      <c r="I28" s="49"/>
      <c r="J28" s="49"/>
      <c r="K28" s="50"/>
      <c r="L28" s="54">
        <f t="shared" si="4"/>
        <v>0</v>
      </c>
      <c r="M28" s="2"/>
      <c r="N28" s="1"/>
      <c r="O28" s="2"/>
      <c r="P28" s="2"/>
      <c r="Q28" s="2"/>
      <c r="R28" s="2"/>
      <c r="S28" s="2"/>
      <c r="T28" s="2"/>
      <c r="U28" s="2"/>
      <c r="V28" s="2"/>
      <c r="W28" s="2"/>
      <c r="X28" s="3"/>
      <c r="Y28" s="22" t="str">
        <f t="shared" si="2"/>
        <v>Y</v>
      </c>
    </row>
    <row r="29" spans="1:25" s="21" customFormat="1" ht="15.75" thickBot="1" x14ac:dyDescent="0.3">
      <c r="A29" s="17">
        <f t="shared" ref="A29" si="5">A28+1</f>
        <v>24</v>
      </c>
      <c r="B29" s="18" t="s">
        <v>6</v>
      </c>
      <c r="C29" s="18"/>
      <c r="D29" s="18"/>
      <c r="E29" s="18"/>
      <c r="F29" s="62">
        <f t="shared" ref="F29:R29" si="6">SUM(F6:F28)</f>
        <v>1410000</v>
      </c>
      <c r="G29" s="51">
        <f t="shared" si="6"/>
        <v>940000</v>
      </c>
      <c r="H29" s="52">
        <f t="shared" si="6"/>
        <v>705000</v>
      </c>
      <c r="I29" s="52">
        <f t="shared" si="6"/>
        <v>235000</v>
      </c>
      <c r="J29" s="52">
        <f t="shared" si="6"/>
        <v>0</v>
      </c>
      <c r="K29" s="53">
        <f t="shared" si="6"/>
        <v>470000</v>
      </c>
      <c r="L29" s="40">
        <f t="shared" si="6"/>
        <v>940000</v>
      </c>
      <c r="M29" s="19">
        <f t="shared" si="6"/>
        <v>0</v>
      </c>
      <c r="N29" s="19">
        <f t="shared" si="6"/>
        <v>94000</v>
      </c>
      <c r="O29" s="19">
        <f t="shared" si="6"/>
        <v>112800</v>
      </c>
      <c r="P29" s="19">
        <f t="shared" si="6"/>
        <v>282000</v>
      </c>
      <c r="Q29" s="19">
        <f t="shared" si="6"/>
        <v>0</v>
      </c>
      <c r="R29" s="19">
        <f t="shared" si="6"/>
        <v>94000</v>
      </c>
      <c r="S29" s="19">
        <f t="shared" ref="S29:X29" si="7">SUM(S6:S28)</f>
        <v>94000</v>
      </c>
      <c r="T29" s="19">
        <f t="shared" si="7"/>
        <v>0</v>
      </c>
      <c r="U29" s="19">
        <f t="shared" si="7"/>
        <v>94000</v>
      </c>
      <c r="V29" s="19">
        <f t="shared" si="7"/>
        <v>94000</v>
      </c>
      <c r="W29" s="19">
        <f t="shared" si="7"/>
        <v>0</v>
      </c>
      <c r="X29" s="20">
        <f t="shared" si="7"/>
        <v>75200</v>
      </c>
      <c r="Y29" s="22" t="str">
        <f t="shared" si="2"/>
        <v>N</v>
      </c>
    </row>
    <row r="30" spans="1:25" s="37" customFormat="1" ht="12.95" customHeight="1" x14ac:dyDescent="0.2">
      <c r="A30" s="38">
        <f>A29+1</f>
        <v>25</v>
      </c>
      <c r="B30" s="39" t="s">
        <v>27</v>
      </c>
      <c r="C30" s="86"/>
      <c r="D30" s="86"/>
      <c r="E30" s="86"/>
      <c r="G30" s="23">
        <f>G29/$G$29</f>
        <v>1</v>
      </c>
      <c r="H30" s="24">
        <f t="shared" ref="H30:J30" si="8">H29/$G$29</f>
        <v>0.75</v>
      </c>
      <c r="I30" s="24">
        <f t="shared" si="8"/>
        <v>0.25</v>
      </c>
      <c r="J30" s="24">
        <f t="shared" si="8"/>
        <v>0</v>
      </c>
      <c r="K30" s="24"/>
    </row>
    <row r="31" spans="1:25" ht="12" customHeight="1" x14ac:dyDescent="0.25">
      <c r="A31" s="38">
        <v>26</v>
      </c>
      <c r="B31" s="39" t="s">
        <v>14</v>
      </c>
      <c r="C31" s="82"/>
      <c r="D31" s="82"/>
      <c r="E31" s="82"/>
    </row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</sheetData>
  <sheetProtection algorithmName="SHA-512" hashValue="w3edecUXeQRyZOuSOxX7CU4S0s4Mvg8rWXTZxkB6rf3+EmFdOxobmwvdwuPdJknGdH4aOFCgiYbIWh2p1BxKbw==" saltValue="idu3hMGRlmERyWwI1ipUZA==" spinCount="100000" sheet="1" objects="1" scenarios="1" sort="0" autoFilter="0"/>
  <mergeCells count="6">
    <mergeCell ref="L3:X3"/>
    <mergeCell ref="C31:E31"/>
    <mergeCell ref="A5:E5"/>
    <mergeCell ref="C30:E30"/>
    <mergeCell ref="C2:E2"/>
    <mergeCell ref="H5:K5"/>
  </mergeCells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1"/>
  <sheetViews>
    <sheetView workbookViewId="0">
      <selection activeCell="B7" sqref="B7"/>
    </sheetView>
  </sheetViews>
  <sheetFormatPr defaultColWidth="8.75" defaultRowHeight="15" x14ac:dyDescent="0.25"/>
  <cols>
    <col min="1" max="1" width="3.625" style="5" customWidth="1"/>
    <col min="2" max="2" width="25.75" style="5" customWidth="1"/>
    <col min="3" max="3" width="8.75" style="5"/>
    <col min="4" max="4" width="8.125" style="5" customWidth="1"/>
    <col min="5" max="5" width="8.25" style="5" customWidth="1"/>
    <col min="6" max="7" width="10.375" style="5" customWidth="1"/>
    <col min="8" max="9" width="10.125" style="5" bestFit="1" customWidth="1"/>
    <col min="10" max="10" width="8.875" style="5" bestFit="1" customWidth="1"/>
    <col min="11" max="11" width="10.125" style="5" customWidth="1"/>
    <col min="12" max="12" width="9" style="5" customWidth="1"/>
    <col min="13" max="14" width="7.5" style="5" customWidth="1"/>
    <col min="15" max="16" width="8.125" style="5" bestFit="1" customWidth="1"/>
    <col min="17" max="21" width="7.5" style="5" customWidth="1"/>
    <col min="22" max="24" width="7.875" style="5" customWidth="1"/>
    <col min="25" max="25" width="3.375" style="5" bestFit="1" customWidth="1"/>
    <col min="26" max="16384" width="8.75" style="5"/>
  </cols>
  <sheetData>
    <row r="1" spans="1:25" ht="18.75" x14ac:dyDescent="0.3">
      <c r="A1" s="4" t="s">
        <v>0</v>
      </c>
      <c r="K1" s="64"/>
      <c r="L1" s="65"/>
      <c r="M1" s="66"/>
      <c r="N1" s="65"/>
      <c r="O1" s="66"/>
      <c r="P1" s="65"/>
      <c r="Q1" s="66"/>
      <c r="R1" s="64"/>
    </row>
    <row r="2" spans="1:25" ht="15.75" thickBot="1" x14ac:dyDescent="0.3">
      <c r="A2" s="26" t="s">
        <v>16</v>
      </c>
      <c r="C2" s="93">
        <f>'Local Currency'!C2:E2</f>
        <v>0</v>
      </c>
      <c r="D2" s="94"/>
      <c r="E2" s="95"/>
    </row>
    <row r="3" spans="1:25" ht="15.75" thickBot="1" x14ac:dyDescent="0.3">
      <c r="A3" s="6" t="s">
        <v>13</v>
      </c>
      <c r="D3" s="27">
        <f>'Local Currency'!D3</f>
        <v>94</v>
      </c>
      <c r="F3" s="63" t="s">
        <v>7</v>
      </c>
      <c r="G3" s="63" t="s">
        <v>8</v>
      </c>
      <c r="H3" s="63" t="s">
        <v>9</v>
      </c>
      <c r="I3" s="63" t="s">
        <v>10</v>
      </c>
      <c r="J3" s="63" t="s">
        <v>11</v>
      </c>
      <c r="K3" s="63" t="s">
        <v>12</v>
      </c>
      <c r="L3" s="79" t="s">
        <v>42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</row>
    <row r="4" spans="1:25" s="13" customFormat="1" ht="60.75" thickBot="1" x14ac:dyDescent="0.3">
      <c r="A4" s="7" t="s">
        <v>5</v>
      </c>
      <c r="B4" s="8" t="s">
        <v>4</v>
      </c>
      <c r="C4" s="8" t="s">
        <v>1</v>
      </c>
      <c r="D4" s="9" t="s">
        <v>2</v>
      </c>
      <c r="E4" s="10" t="s">
        <v>3</v>
      </c>
      <c r="F4" s="57" t="s">
        <v>19</v>
      </c>
      <c r="G4" s="46" t="s">
        <v>25</v>
      </c>
      <c r="H4" s="41" t="s">
        <v>18</v>
      </c>
      <c r="I4" s="42" t="s">
        <v>17</v>
      </c>
      <c r="J4" s="43" t="s">
        <v>23</v>
      </c>
      <c r="K4" s="43" t="s">
        <v>24</v>
      </c>
      <c r="L4" s="11" t="s">
        <v>40</v>
      </c>
      <c r="M4" s="9" t="s">
        <v>39</v>
      </c>
      <c r="N4" s="9" t="s">
        <v>31</v>
      </c>
      <c r="O4" s="9" t="s">
        <v>32</v>
      </c>
      <c r="P4" s="9" t="s">
        <v>33</v>
      </c>
      <c r="Q4" s="9" t="s">
        <v>34</v>
      </c>
      <c r="R4" s="9" t="s">
        <v>35</v>
      </c>
      <c r="S4" s="9" t="s">
        <v>36</v>
      </c>
      <c r="T4" s="9" t="s">
        <v>37</v>
      </c>
      <c r="U4" s="9" t="s">
        <v>38</v>
      </c>
      <c r="V4" s="9" t="s">
        <v>28</v>
      </c>
      <c r="W4" s="9" t="s">
        <v>29</v>
      </c>
      <c r="X4" s="12" t="s">
        <v>30</v>
      </c>
      <c r="Y4" s="25" t="s">
        <v>15</v>
      </c>
    </row>
    <row r="5" spans="1:25" s="36" customFormat="1" ht="12" thickBot="1" x14ac:dyDescent="0.25">
      <c r="A5" s="83"/>
      <c r="B5" s="84"/>
      <c r="C5" s="84"/>
      <c r="D5" s="84"/>
      <c r="E5" s="85"/>
      <c r="F5" s="58" t="s">
        <v>20</v>
      </c>
      <c r="G5" s="45" t="s">
        <v>21</v>
      </c>
      <c r="H5" s="96" t="s">
        <v>22</v>
      </c>
      <c r="I5" s="97"/>
      <c r="J5" s="97"/>
      <c r="K5" s="98"/>
      <c r="L5" s="32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5"/>
    </row>
    <row r="6" spans="1:25" x14ac:dyDescent="0.25">
      <c r="A6" s="14">
        <v>1</v>
      </c>
      <c r="B6" s="67" t="str">
        <f>'Local Currency'!B6</f>
        <v>Example (PLEASE REPLACE)</v>
      </c>
      <c r="C6" s="67">
        <f>'Local Currency'!C6</f>
        <v>0</v>
      </c>
      <c r="D6" s="67">
        <f>'Local Currency'!D6</f>
        <v>0</v>
      </c>
      <c r="E6" s="68">
        <f>'Local Currency'!E6</f>
        <v>0</v>
      </c>
      <c r="F6" s="59">
        <f>G6+K6</f>
        <v>15000</v>
      </c>
      <c r="G6" s="55">
        <f>H6+I6+J6</f>
        <v>10000</v>
      </c>
      <c r="H6" s="69">
        <f>'Local Currency'!H6/$D$3</f>
        <v>7500</v>
      </c>
      <c r="I6" s="69">
        <f>'Local Currency'!I6/$D$3</f>
        <v>2500</v>
      </c>
      <c r="J6" s="69">
        <f>'Local Currency'!J6/$D$3</f>
        <v>0</v>
      </c>
      <c r="K6" s="70">
        <f>'Local Currency'!K6/$D$3</f>
        <v>5000</v>
      </c>
      <c r="L6" s="54">
        <f>SUM(M6:X6)</f>
        <v>10000</v>
      </c>
      <c r="M6" s="71">
        <f>'Local Currency'!M6/$D$3</f>
        <v>0</v>
      </c>
      <c r="N6" s="15">
        <f>'Local Currency'!N6/$D$3</f>
        <v>1000</v>
      </c>
      <c r="O6" s="71">
        <f>'Local Currency'!O6/$D$3</f>
        <v>1200</v>
      </c>
      <c r="P6" s="71">
        <f>'Local Currency'!P6/$D$3</f>
        <v>3000</v>
      </c>
      <c r="Q6" s="71">
        <f>'Local Currency'!Q6/$D$3</f>
        <v>0</v>
      </c>
      <c r="R6" s="71">
        <f>'Local Currency'!R6/$D$3</f>
        <v>1000</v>
      </c>
      <c r="S6" s="71">
        <f>'Local Currency'!S6/$D$3</f>
        <v>1000</v>
      </c>
      <c r="T6" s="71">
        <f>'Local Currency'!T6/$D$3</f>
        <v>0</v>
      </c>
      <c r="U6" s="71">
        <f>'Local Currency'!U6/$D$3</f>
        <v>1000</v>
      </c>
      <c r="V6" s="71">
        <f>'Local Currency'!V6/$D$3</f>
        <v>1000</v>
      </c>
      <c r="W6" s="71">
        <f>'Local Currency'!W6/$D$3</f>
        <v>0</v>
      </c>
      <c r="X6" s="72">
        <f>'Local Currency'!X6/$D$3</f>
        <v>800</v>
      </c>
      <c r="Y6" s="22" t="str">
        <f>IF(G6-L6=0,"Y","N")</f>
        <v>Y</v>
      </c>
    </row>
    <row r="7" spans="1:25" x14ac:dyDescent="0.25">
      <c r="A7" s="14">
        <f>A6+1</f>
        <v>2</v>
      </c>
      <c r="B7" s="67">
        <f>'Local Currency'!B7</f>
        <v>0</v>
      </c>
      <c r="C7" s="67">
        <f>'Local Currency'!C7</f>
        <v>0</v>
      </c>
      <c r="D7" s="67">
        <f>'Local Currency'!D7</f>
        <v>0</v>
      </c>
      <c r="E7" s="68">
        <f>'Local Currency'!E7</f>
        <v>0</v>
      </c>
      <c r="F7" s="60">
        <f t="shared" ref="F7:F28" si="0">G7+K7</f>
        <v>0</v>
      </c>
      <c r="G7" s="44">
        <f t="shared" ref="G7:G28" si="1">H7+I7+J7</f>
        <v>0</v>
      </c>
      <c r="H7" s="71">
        <f>'Local Currency'!H7/$D$3</f>
        <v>0</v>
      </c>
      <c r="I7" s="71">
        <f>'Local Currency'!I7/$D$3</f>
        <v>0</v>
      </c>
      <c r="J7" s="71">
        <f>'Local Currency'!J7/$D$3</f>
        <v>0</v>
      </c>
      <c r="K7" s="72">
        <f>'Local Currency'!K7/$D$3</f>
        <v>0</v>
      </c>
      <c r="L7" s="54">
        <f>SUM(M7:X7)</f>
        <v>0</v>
      </c>
      <c r="M7" s="71">
        <f>'Local Currency'!M7/$D$3</f>
        <v>0</v>
      </c>
      <c r="N7" s="15">
        <f>'Local Currency'!N7/$D$3</f>
        <v>0</v>
      </c>
      <c r="O7" s="71">
        <f>'Local Currency'!O7/$D$3</f>
        <v>0</v>
      </c>
      <c r="P7" s="71">
        <f>'Local Currency'!P7/$D$3</f>
        <v>0</v>
      </c>
      <c r="Q7" s="71">
        <f>'Local Currency'!Q7/$D$3</f>
        <v>0</v>
      </c>
      <c r="R7" s="71">
        <f>'Local Currency'!R7/$D$3</f>
        <v>0</v>
      </c>
      <c r="S7" s="71">
        <f>'Local Currency'!S7/$D$3</f>
        <v>0</v>
      </c>
      <c r="T7" s="71">
        <f>'Local Currency'!T7/$D$3</f>
        <v>0</v>
      </c>
      <c r="U7" s="71">
        <f>'Local Currency'!U7/$D$3</f>
        <v>0</v>
      </c>
      <c r="V7" s="71">
        <f>'Local Currency'!V7/$D$3</f>
        <v>0</v>
      </c>
      <c r="W7" s="71">
        <f>'Local Currency'!W7/$D$3</f>
        <v>0</v>
      </c>
      <c r="X7" s="72">
        <f>'Local Currency'!X7/$D$3</f>
        <v>0</v>
      </c>
      <c r="Y7" s="22" t="str">
        <f t="shared" ref="Y7:Y29" si="2">IF(F7-L7=0,"Y","N")</f>
        <v>Y</v>
      </c>
    </row>
    <row r="8" spans="1:25" x14ac:dyDescent="0.25">
      <c r="A8" s="14">
        <f t="shared" ref="A8:A29" si="3">A7+1</f>
        <v>3</v>
      </c>
      <c r="B8" s="67">
        <f>'Local Currency'!B8</f>
        <v>0</v>
      </c>
      <c r="C8" s="67">
        <f>'Local Currency'!C8</f>
        <v>0</v>
      </c>
      <c r="D8" s="67">
        <f>'Local Currency'!D8</f>
        <v>0</v>
      </c>
      <c r="E8" s="68">
        <f>'Local Currency'!E8</f>
        <v>0</v>
      </c>
      <c r="F8" s="60">
        <f t="shared" si="0"/>
        <v>0</v>
      </c>
      <c r="G8" s="44">
        <f t="shared" si="1"/>
        <v>0</v>
      </c>
      <c r="H8" s="71">
        <f>'Local Currency'!H8/$D$3</f>
        <v>0</v>
      </c>
      <c r="I8" s="71">
        <f>'Local Currency'!I8/$D$3</f>
        <v>0</v>
      </c>
      <c r="J8" s="71">
        <f>'Local Currency'!J8/$D$3</f>
        <v>0</v>
      </c>
      <c r="K8" s="72">
        <f>'Local Currency'!K8/$D$3</f>
        <v>0</v>
      </c>
      <c r="L8" s="54">
        <f t="shared" ref="L8:L28" si="4">SUM(M8:X8)</f>
        <v>0</v>
      </c>
      <c r="M8" s="71">
        <f>'Local Currency'!M8/$D$3</f>
        <v>0</v>
      </c>
      <c r="N8" s="15">
        <f>'Local Currency'!N8/$D$3</f>
        <v>0</v>
      </c>
      <c r="O8" s="71">
        <f>'Local Currency'!O8/$D$3</f>
        <v>0</v>
      </c>
      <c r="P8" s="71">
        <f>'Local Currency'!P8/$D$3</f>
        <v>0</v>
      </c>
      <c r="Q8" s="71">
        <f>'Local Currency'!Q8/$D$3</f>
        <v>0</v>
      </c>
      <c r="R8" s="71">
        <f>'Local Currency'!R8/$D$3</f>
        <v>0</v>
      </c>
      <c r="S8" s="71">
        <f>'Local Currency'!S8/$D$3</f>
        <v>0</v>
      </c>
      <c r="T8" s="71">
        <f>'Local Currency'!T8/$D$3</f>
        <v>0</v>
      </c>
      <c r="U8" s="71">
        <f>'Local Currency'!U8/$D$3</f>
        <v>0</v>
      </c>
      <c r="V8" s="71">
        <f>'Local Currency'!V8/$D$3</f>
        <v>0</v>
      </c>
      <c r="W8" s="71">
        <f>'Local Currency'!W8/$D$3</f>
        <v>0</v>
      </c>
      <c r="X8" s="72">
        <f>'Local Currency'!X8/$D$3</f>
        <v>0</v>
      </c>
      <c r="Y8" s="22" t="str">
        <f t="shared" si="2"/>
        <v>Y</v>
      </c>
    </row>
    <row r="9" spans="1:25" x14ac:dyDescent="0.25">
      <c r="A9" s="14">
        <f t="shared" si="3"/>
        <v>4</v>
      </c>
      <c r="B9" s="67">
        <f>'Local Currency'!B9</f>
        <v>0</v>
      </c>
      <c r="C9" s="67">
        <f>'Local Currency'!C9</f>
        <v>0</v>
      </c>
      <c r="D9" s="67">
        <f>'Local Currency'!D9</f>
        <v>0</v>
      </c>
      <c r="E9" s="68">
        <f>'Local Currency'!E9</f>
        <v>0</v>
      </c>
      <c r="F9" s="60">
        <f t="shared" si="0"/>
        <v>0</v>
      </c>
      <c r="G9" s="44">
        <f t="shared" si="1"/>
        <v>0</v>
      </c>
      <c r="H9" s="71">
        <f>'Local Currency'!H9/$D$3</f>
        <v>0</v>
      </c>
      <c r="I9" s="71">
        <f>'Local Currency'!I9/$D$3</f>
        <v>0</v>
      </c>
      <c r="J9" s="71">
        <f>'Local Currency'!J9/$D$3</f>
        <v>0</v>
      </c>
      <c r="K9" s="72">
        <f>'Local Currency'!K9/$D$3</f>
        <v>0</v>
      </c>
      <c r="L9" s="54">
        <f t="shared" si="4"/>
        <v>0</v>
      </c>
      <c r="M9" s="71">
        <f>'Local Currency'!M9/$D$3</f>
        <v>0</v>
      </c>
      <c r="N9" s="15">
        <f>'Local Currency'!N9/$D$3</f>
        <v>0</v>
      </c>
      <c r="O9" s="71">
        <f>'Local Currency'!O9/$D$3</f>
        <v>0</v>
      </c>
      <c r="P9" s="71">
        <f>'Local Currency'!P9/$D$3</f>
        <v>0</v>
      </c>
      <c r="Q9" s="71">
        <f>'Local Currency'!Q9/$D$3</f>
        <v>0</v>
      </c>
      <c r="R9" s="71">
        <f>'Local Currency'!R9/$D$3</f>
        <v>0</v>
      </c>
      <c r="S9" s="71">
        <f>'Local Currency'!S9/$D$3</f>
        <v>0</v>
      </c>
      <c r="T9" s="71">
        <f>'Local Currency'!T9/$D$3</f>
        <v>0</v>
      </c>
      <c r="U9" s="71">
        <f>'Local Currency'!U9/$D$3</f>
        <v>0</v>
      </c>
      <c r="V9" s="71">
        <f>'Local Currency'!V9/$D$3</f>
        <v>0</v>
      </c>
      <c r="W9" s="71">
        <f>'Local Currency'!W9/$D$3</f>
        <v>0</v>
      </c>
      <c r="X9" s="72">
        <f>'Local Currency'!X9/$D$3</f>
        <v>0</v>
      </c>
      <c r="Y9" s="22" t="str">
        <f t="shared" si="2"/>
        <v>Y</v>
      </c>
    </row>
    <row r="10" spans="1:25" x14ac:dyDescent="0.25">
      <c r="A10" s="14">
        <f t="shared" si="3"/>
        <v>5</v>
      </c>
      <c r="B10" s="67">
        <f>'Local Currency'!B10</f>
        <v>0</v>
      </c>
      <c r="C10" s="67">
        <f>'Local Currency'!C10</f>
        <v>0</v>
      </c>
      <c r="D10" s="67">
        <f>'Local Currency'!D10</f>
        <v>0</v>
      </c>
      <c r="E10" s="68">
        <f>'Local Currency'!E10</f>
        <v>0</v>
      </c>
      <c r="F10" s="60">
        <f t="shared" si="0"/>
        <v>0</v>
      </c>
      <c r="G10" s="44">
        <f t="shared" si="1"/>
        <v>0</v>
      </c>
      <c r="H10" s="71">
        <f>'Local Currency'!H10/$D$3</f>
        <v>0</v>
      </c>
      <c r="I10" s="71">
        <f>'Local Currency'!I10/$D$3</f>
        <v>0</v>
      </c>
      <c r="J10" s="71">
        <f>'Local Currency'!J10/$D$3</f>
        <v>0</v>
      </c>
      <c r="K10" s="72">
        <f>'Local Currency'!K10/$D$3</f>
        <v>0</v>
      </c>
      <c r="L10" s="54">
        <f t="shared" si="4"/>
        <v>0</v>
      </c>
      <c r="M10" s="71">
        <f>'Local Currency'!M10/$D$3</f>
        <v>0</v>
      </c>
      <c r="N10" s="15">
        <f>'Local Currency'!N10/$D$3</f>
        <v>0</v>
      </c>
      <c r="O10" s="71">
        <f>'Local Currency'!O10/$D$3</f>
        <v>0</v>
      </c>
      <c r="P10" s="71">
        <f>'Local Currency'!P10/$D$3</f>
        <v>0</v>
      </c>
      <c r="Q10" s="71">
        <f>'Local Currency'!Q10/$D$3</f>
        <v>0</v>
      </c>
      <c r="R10" s="71">
        <f>'Local Currency'!R10/$D$3</f>
        <v>0</v>
      </c>
      <c r="S10" s="71">
        <f>'Local Currency'!S10/$D$3</f>
        <v>0</v>
      </c>
      <c r="T10" s="71">
        <f>'Local Currency'!T10/$D$3</f>
        <v>0</v>
      </c>
      <c r="U10" s="71">
        <f>'Local Currency'!U10/$D$3</f>
        <v>0</v>
      </c>
      <c r="V10" s="71">
        <f>'Local Currency'!V10/$D$3</f>
        <v>0</v>
      </c>
      <c r="W10" s="71">
        <f>'Local Currency'!W10/$D$3</f>
        <v>0</v>
      </c>
      <c r="X10" s="72">
        <f>'Local Currency'!X10/$D$3</f>
        <v>0</v>
      </c>
      <c r="Y10" s="22" t="str">
        <f t="shared" si="2"/>
        <v>Y</v>
      </c>
    </row>
    <row r="11" spans="1:25" x14ac:dyDescent="0.25">
      <c r="A11" s="14">
        <f t="shared" si="3"/>
        <v>6</v>
      </c>
      <c r="B11" s="67">
        <f>'Local Currency'!B11</f>
        <v>0</v>
      </c>
      <c r="C11" s="67">
        <f>'Local Currency'!C11</f>
        <v>0</v>
      </c>
      <c r="D11" s="67">
        <f>'Local Currency'!D11</f>
        <v>0</v>
      </c>
      <c r="E11" s="68">
        <f>'Local Currency'!E11</f>
        <v>0</v>
      </c>
      <c r="F11" s="60">
        <f t="shared" si="0"/>
        <v>0</v>
      </c>
      <c r="G11" s="44">
        <f t="shared" si="1"/>
        <v>0</v>
      </c>
      <c r="H11" s="71">
        <f>'Local Currency'!H11/$D$3</f>
        <v>0</v>
      </c>
      <c r="I11" s="71">
        <f>'Local Currency'!I11/$D$3</f>
        <v>0</v>
      </c>
      <c r="J11" s="71">
        <f>'Local Currency'!J11/$D$3</f>
        <v>0</v>
      </c>
      <c r="K11" s="72">
        <f>'Local Currency'!K11/$D$3</f>
        <v>0</v>
      </c>
      <c r="L11" s="54">
        <f t="shared" si="4"/>
        <v>0</v>
      </c>
      <c r="M11" s="71">
        <f>'Local Currency'!M11/$D$3</f>
        <v>0</v>
      </c>
      <c r="N11" s="15">
        <f>'Local Currency'!N11/$D$3</f>
        <v>0</v>
      </c>
      <c r="O11" s="71">
        <f>'Local Currency'!O11/$D$3</f>
        <v>0</v>
      </c>
      <c r="P11" s="71">
        <f>'Local Currency'!P11/$D$3</f>
        <v>0</v>
      </c>
      <c r="Q11" s="71">
        <f>'Local Currency'!Q11/$D$3</f>
        <v>0</v>
      </c>
      <c r="R11" s="71">
        <f>'Local Currency'!R11/$D$3</f>
        <v>0</v>
      </c>
      <c r="S11" s="71">
        <f>'Local Currency'!S11/$D$3</f>
        <v>0</v>
      </c>
      <c r="T11" s="71">
        <f>'Local Currency'!T11/$D$3</f>
        <v>0</v>
      </c>
      <c r="U11" s="71">
        <f>'Local Currency'!U11/$D$3</f>
        <v>0</v>
      </c>
      <c r="V11" s="71">
        <f>'Local Currency'!V11/$D$3</f>
        <v>0</v>
      </c>
      <c r="W11" s="71">
        <f>'Local Currency'!W11/$D$3</f>
        <v>0</v>
      </c>
      <c r="X11" s="72">
        <f>'Local Currency'!X11/$D$3</f>
        <v>0</v>
      </c>
      <c r="Y11" s="22" t="str">
        <f t="shared" si="2"/>
        <v>Y</v>
      </c>
    </row>
    <row r="12" spans="1:25" x14ac:dyDescent="0.25">
      <c r="A12" s="14">
        <f t="shared" si="3"/>
        <v>7</v>
      </c>
      <c r="B12" s="67">
        <f>'Local Currency'!B12</f>
        <v>0</v>
      </c>
      <c r="C12" s="67">
        <f>'Local Currency'!C12</f>
        <v>0</v>
      </c>
      <c r="D12" s="67">
        <f>'Local Currency'!D12</f>
        <v>0</v>
      </c>
      <c r="E12" s="68">
        <f>'Local Currency'!E12</f>
        <v>0</v>
      </c>
      <c r="F12" s="60">
        <f t="shared" si="0"/>
        <v>0</v>
      </c>
      <c r="G12" s="44">
        <f t="shared" si="1"/>
        <v>0</v>
      </c>
      <c r="H12" s="71">
        <f>'Local Currency'!H12/$D$3</f>
        <v>0</v>
      </c>
      <c r="I12" s="71">
        <f>'Local Currency'!I12/$D$3</f>
        <v>0</v>
      </c>
      <c r="J12" s="71">
        <f>'Local Currency'!J12/$D$3</f>
        <v>0</v>
      </c>
      <c r="K12" s="72">
        <f>'Local Currency'!K12/$D$3</f>
        <v>0</v>
      </c>
      <c r="L12" s="54">
        <f t="shared" si="4"/>
        <v>0</v>
      </c>
      <c r="M12" s="71">
        <f>'Local Currency'!M12/$D$3</f>
        <v>0</v>
      </c>
      <c r="N12" s="15">
        <f>'Local Currency'!N12/$D$3</f>
        <v>0</v>
      </c>
      <c r="O12" s="71">
        <f>'Local Currency'!O12/$D$3</f>
        <v>0</v>
      </c>
      <c r="P12" s="71">
        <f>'Local Currency'!P12/$D$3</f>
        <v>0</v>
      </c>
      <c r="Q12" s="71">
        <f>'Local Currency'!Q12/$D$3</f>
        <v>0</v>
      </c>
      <c r="R12" s="71">
        <f>'Local Currency'!R12/$D$3</f>
        <v>0</v>
      </c>
      <c r="S12" s="71">
        <f>'Local Currency'!S12/$D$3</f>
        <v>0</v>
      </c>
      <c r="T12" s="71">
        <f>'Local Currency'!T12/$D$3</f>
        <v>0</v>
      </c>
      <c r="U12" s="71">
        <f>'Local Currency'!U12/$D$3</f>
        <v>0</v>
      </c>
      <c r="V12" s="71">
        <f>'Local Currency'!V12/$D$3</f>
        <v>0</v>
      </c>
      <c r="W12" s="71">
        <f>'Local Currency'!W12/$D$3</f>
        <v>0</v>
      </c>
      <c r="X12" s="72">
        <f>'Local Currency'!X12/$D$3</f>
        <v>0</v>
      </c>
      <c r="Y12" s="22" t="str">
        <f t="shared" si="2"/>
        <v>Y</v>
      </c>
    </row>
    <row r="13" spans="1:25" x14ac:dyDescent="0.25">
      <c r="A13" s="14">
        <f t="shared" si="3"/>
        <v>8</v>
      </c>
      <c r="B13" s="67">
        <f>'Local Currency'!B13</f>
        <v>0</v>
      </c>
      <c r="C13" s="67">
        <f>'Local Currency'!C13</f>
        <v>0</v>
      </c>
      <c r="D13" s="67">
        <f>'Local Currency'!D13</f>
        <v>0</v>
      </c>
      <c r="E13" s="68">
        <f>'Local Currency'!E13</f>
        <v>0</v>
      </c>
      <c r="F13" s="60">
        <f t="shared" si="0"/>
        <v>0</v>
      </c>
      <c r="G13" s="44">
        <f t="shared" si="1"/>
        <v>0</v>
      </c>
      <c r="H13" s="71">
        <f>'Local Currency'!H13/$D$3</f>
        <v>0</v>
      </c>
      <c r="I13" s="71">
        <f>'Local Currency'!I13/$D$3</f>
        <v>0</v>
      </c>
      <c r="J13" s="71">
        <f>'Local Currency'!J13/$D$3</f>
        <v>0</v>
      </c>
      <c r="K13" s="72">
        <f>'Local Currency'!K13/$D$3</f>
        <v>0</v>
      </c>
      <c r="L13" s="54">
        <f t="shared" si="4"/>
        <v>0</v>
      </c>
      <c r="M13" s="71">
        <f>'Local Currency'!M13/$D$3</f>
        <v>0</v>
      </c>
      <c r="N13" s="15">
        <f>'Local Currency'!N13/$D$3</f>
        <v>0</v>
      </c>
      <c r="O13" s="71">
        <f>'Local Currency'!O13/$D$3</f>
        <v>0</v>
      </c>
      <c r="P13" s="71">
        <f>'Local Currency'!P13/$D$3</f>
        <v>0</v>
      </c>
      <c r="Q13" s="71">
        <f>'Local Currency'!Q13/$D$3</f>
        <v>0</v>
      </c>
      <c r="R13" s="71">
        <f>'Local Currency'!R13/$D$3</f>
        <v>0</v>
      </c>
      <c r="S13" s="71">
        <f>'Local Currency'!S13/$D$3</f>
        <v>0</v>
      </c>
      <c r="T13" s="71">
        <f>'Local Currency'!T13/$D$3</f>
        <v>0</v>
      </c>
      <c r="U13" s="71">
        <f>'Local Currency'!U13/$D$3</f>
        <v>0</v>
      </c>
      <c r="V13" s="71">
        <f>'Local Currency'!V13/$D$3</f>
        <v>0</v>
      </c>
      <c r="W13" s="71">
        <f>'Local Currency'!W13/$D$3</f>
        <v>0</v>
      </c>
      <c r="X13" s="72">
        <f>'Local Currency'!X13/$D$3</f>
        <v>0</v>
      </c>
      <c r="Y13" s="22" t="str">
        <f t="shared" si="2"/>
        <v>Y</v>
      </c>
    </row>
    <row r="14" spans="1:25" x14ac:dyDescent="0.25">
      <c r="A14" s="14">
        <f t="shared" si="3"/>
        <v>9</v>
      </c>
      <c r="B14" s="67">
        <f>'Local Currency'!B14</f>
        <v>0</v>
      </c>
      <c r="C14" s="67">
        <f>'Local Currency'!C14</f>
        <v>0</v>
      </c>
      <c r="D14" s="67">
        <f>'Local Currency'!D14</f>
        <v>0</v>
      </c>
      <c r="E14" s="68">
        <f>'Local Currency'!E14</f>
        <v>0</v>
      </c>
      <c r="F14" s="60">
        <f t="shared" si="0"/>
        <v>0</v>
      </c>
      <c r="G14" s="44">
        <f t="shared" si="1"/>
        <v>0</v>
      </c>
      <c r="H14" s="71">
        <f>'Local Currency'!H14/$D$3</f>
        <v>0</v>
      </c>
      <c r="I14" s="71">
        <f>'Local Currency'!I14/$D$3</f>
        <v>0</v>
      </c>
      <c r="J14" s="71">
        <f>'Local Currency'!J14/$D$3</f>
        <v>0</v>
      </c>
      <c r="K14" s="72">
        <f>'Local Currency'!K14/$D$3</f>
        <v>0</v>
      </c>
      <c r="L14" s="54">
        <f t="shared" si="4"/>
        <v>0</v>
      </c>
      <c r="M14" s="71">
        <f>'Local Currency'!M14/$D$3</f>
        <v>0</v>
      </c>
      <c r="N14" s="15">
        <f>'Local Currency'!N14/$D$3</f>
        <v>0</v>
      </c>
      <c r="O14" s="71">
        <f>'Local Currency'!O14/$D$3</f>
        <v>0</v>
      </c>
      <c r="P14" s="71">
        <f>'Local Currency'!P14/$D$3</f>
        <v>0</v>
      </c>
      <c r="Q14" s="71">
        <f>'Local Currency'!Q14/$D$3</f>
        <v>0</v>
      </c>
      <c r="R14" s="71">
        <f>'Local Currency'!R14/$D$3</f>
        <v>0</v>
      </c>
      <c r="S14" s="71">
        <f>'Local Currency'!S14/$D$3</f>
        <v>0</v>
      </c>
      <c r="T14" s="71">
        <f>'Local Currency'!T14/$D$3</f>
        <v>0</v>
      </c>
      <c r="U14" s="71">
        <f>'Local Currency'!U14/$D$3</f>
        <v>0</v>
      </c>
      <c r="V14" s="71">
        <f>'Local Currency'!V14/$D$3</f>
        <v>0</v>
      </c>
      <c r="W14" s="71">
        <f>'Local Currency'!W14/$D$3</f>
        <v>0</v>
      </c>
      <c r="X14" s="72">
        <f>'Local Currency'!X14/$D$3</f>
        <v>0</v>
      </c>
      <c r="Y14" s="22" t="str">
        <f t="shared" si="2"/>
        <v>Y</v>
      </c>
    </row>
    <row r="15" spans="1:25" x14ac:dyDescent="0.25">
      <c r="A15" s="14">
        <f t="shared" si="3"/>
        <v>10</v>
      </c>
      <c r="B15" s="67">
        <f>'Local Currency'!B15</f>
        <v>0</v>
      </c>
      <c r="C15" s="67">
        <f>'Local Currency'!C15</f>
        <v>0</v>
      </c>
      <c r="D15" s="67">
        <f>'Local Currency'!D15</f>
        <v>0</v>
      </c>
      <c r="E15" s="68">
        <f>'Local Currency'!E15</f>
        <v>0</v>
      </c>
      <c r="F15" s="60">
        <f t="shared" si="0"/>
        <v>0</v>
      </c>
      <c r="G15" s="44">
        <f t="shared" si="1"/>
        <v>0</v>
      </c>
      <c r="H15" s="71">
        <f>'Local Currency'!H15/$D$3</f>
        <v>0</v>
      </c>
      <c r="I15" s="71">
        <f>'Local Currency'!I15/$D$3</f>
        <v>0</v>
      </c>
      <c r="J15" s="71">
        <f>'Local Currency'!J15/$D$3</f>
        <v>0</v>
      </c>
      <c r="K15" s="72">
        <f>'Local Currency'!K15/$D$3</f>
        <v>0</v>
      </c>
      <c r="L15" s="54">
        <f t="shared" si="4"/>
        <v>0</v>
      </c>
      <c r="M15" s="71">
        <f>'Local Currency'!M15/$D$3</f>
        <v>0</v>
      </c>
      <c r="N15" s="15">
        <f>'Local Currency'!N15/$D$3</f>
        <v>0</v>
      </c>
      <c r="O15" s="71">
        <f>'Local Currency'!O15/$D$3</f>
        <v>0</v>
      </c>
      <c r="P15" s="71">
        <f>'Local Currency'!P15/$D$3</f>
        <v>0</v>
      </c>
      <c r="Q15" s="71">
        <f>'Local Currency'!Q15/$D$3</f>
        <v>0</v>
      </c>
      <c r="R15" s="71">
        <f>'Local Currency'!R15/$D$3</f>
        <v>0</v>
      </c>
      <c r="S15" s="71">
        <f>'Local Currency'!S15/$D$3</f>
        <v>0</v>
      </c>
      <c r="T15" s="71">
        <f>'Local Currency'!T15/$D$3</f>
        <v>0</v>
      </c>
      <c r="U15" s="71">
        <f>'Local Currency'!U15/$D$3</f>
        <v>0</v>
      </c>
      <c r="V15" s="71">
        <f>'Local Currency'!V15/$D$3</f>
        <v>0</v>
      </c>
      <c r="W15" s="71">
        <f>'Local Currency'!W15/$D$3</f>
        <v>0</v>
      </c>
      <c r="X15" s="72">
        <f>'Local Currency'!X15/$D$3</f>
        <v>0</v>
      </c>
      <c r="Y15" s="22" t="str">
        <f t="shared" si="2"/>
        <v>Y</v>
      </c>
    </row>
    <row r="16" spans="1:25" x14ac:dyDescent="0.25">
      <c r="A16" s="14">
        <f t="shared" si="3"/>
        <v>11</v>
      </c>
      <c r="B16" s="67">
        <f>'Local Currency'!B16</f>
        <v>0</v>
      </c>
      <c r="C16" s="67">
        <f>'Local Currency'!C16</f>
        <v>0</v>
      </c>
      <c r="D16" s="67">
        <f>'Local Currency'!D16</f>
        <v>0</v>
      </c>
      <c r="E16" s="68">
        <f>'Local Currency'!E16</f>
        <v>0</v>
      </c>
      <c r="F16" s="60">
        <f t="shared" si="0"/>
        <v>0</v>
      </c>
      <c r="G16" s="44">
        <f t="shared" si="1"/>
        <v>0</v>
      </c>
      <c r="H16" s="71">
        <f>'Local Currency'!H16/$D$3</f>
        <v>0</v>
      </c>
      <c r="I16" s="71">
        <f>'Local Currency'!I16/$D$3</f>
        <v>0</v>
      </c>
      <c r="J16" s="71">
        <f>'Local Currency'!J16/$D$3</f>
        <v>0</v>
      </c>
      <c r="K16" s="72">
        <f>'Local Currency'!K16/$D$3</f>
        <v>0</v>
      </c>
      <c r="L16" s="54">
        <f t="shared" si="4"/>
        <v>0</v>
      </c>
      <c r="M16" s="71">
        <f>'Local Currency'!M16/$D$3</f>
        <v>0</v>
      </c>
      <c r="N16" s="15">
        <f>'Local Currency'!N16/$D$3</f>
        <v>0</v>
      </c>
      <c r="O16" s="71">
        <f>'Local Currency'!O16/$D$3</f>
        <v>0</v>
      </c>
      <c r="P16" s="71">
        <f>'Local Currency'!P16/$D$3</f>
        <v>0</v>
      </c>
      <c r="Q16" s="71">
        <f>'Local Currency'!Q16/$D$3</f>
        <v>0</v>
      </c>
      <c r="R16" s="71">
        <f>'Local Currency'!R16/$D$3</f>
        <v>0</v>
      </c>
      <c r="S16" s="71">
        <f>'Local Currency'!S16/$D$3</f>
        <v>0</v>
      </c>
      <c r="T16" s="71">
        <f>'Local Currency'!T16/$D$3</f>
        <v>0</v>
      </c>
      <c r="U16" s="71">
        <f>'Local Currency'!U16/$D$3</f>
        <v>0</v>
      </c>
      <c r="V16" s="71">
        <f>'Local Currency'!V16/$D$3</f>
        <v>0</v>
      </c>
      <c r="W16" s="71">
        <f>'Local Currency'!W16/$D$3</f>
        <v>0</v>
      </c>
      <c r="X16" s="72">
        <f>'Local Currency'!X16/$D$3</f>
        <v>0</v>
      </c>
      <c r="Y16" s="22" t="str">
        <f t="shared" si="2"/>
        <v>Y</v>
      </c>
    </row>
    <row r="17" spans="1:25" x14ac:dyDescent="0.25">
      <c r="A17" s="14">
        <f t="shared" si="3"/>
        <v>12</v>
      </c>
      <c r="B17" s="67">
        <f>'Local Currency'!B17</f>
        <v>0</v>
      </c>
      <c r="C17" s="67">
        <f>'Local Currency'!C17</f>
        <v>0</v>
      </c>
      <c r="D17" s="67">
        <f>'Local Currency'!D17</f>
        <v>0</v>
      </c>
      <c r="E17" s="68">
        <f>'Local Currency'!E17</f>
        <v>0</v>
      </c>
      <c r="F17" s="60">
        <f t="shared" si="0"/>
        <v>0</v>
      </c>
      <c r="G17" s="44">
        <f t="shared" si="1"/>
        <v>0</v>
      </c>
      <c r="H17" s="71">
        <f>'Local Currency'!H17/$D$3</f>
        <v>0</v>
      </c>
      <c r="I17" s="71">
        <f>'Local Currency'!I17/$D$3</f>
        <v>0</v>
      </c>
      <c r="J17" s="71">
        <f>'Local Currency'!J17/$D$3</f>
        <v>0</v>
      </c>
      <c r="K17" s="72">
        <f>'Local Currency'!K17/$D$3</f>
        <v>0</v>
      </c>
      <c r="L17" s="54">
        <f t="shared" si="4"/>
        <v>0</v>
      </c>
      <c r="M17" s="71">
        <f>'Local Currency'!M17/$D$3</f>
        <v>0</v>
      </c>
      <c r="N17" s="15">
        <f>'Local Currency'!N17/$D$3</f>
        <v>0</v>
      </c>
      <c r="O17" s="71">
        <f>'Local Currency'!O17/$D$3</f>
        <v>0</v>
      </c>
      <c r="P17" s="71">
        <f>'Local Currency'!P17/$D$3</f>
        <v>0</v>
      </c>
      <c r="Q17" s="71">
        <f>'Local Currency'!Q17/$D$3</f>
        <v>0</v>
      </c>
      <c r="R17" s="71">
        <f>'Local Currency'!R17/$D$3</f>
        <v>0</v>
      </c>
      <c r="S17" s="71">
        <f>'Local Currency'!S17/$D$3</f>
        <v>0</v>
      </c>
      <c r="T17" s="71">
        <f>'Local Currency'!T17/$D$3</f>
        <v>0</v>
      </c>
      <c r="U17" s="71">
        <f>'Local Currency'!U17/$D$3</f>
        <v>0</v>
      </c>
      <c r="V17" s="71">
        <f>'Local Currency'!V17/$D$3</f>
        <v>0</v>
      </c>
      <c r="W17" s="71">
        <f>'Local Currency'!W17/$D$3</f>
        <v>0</v>
      </c>
      <c r="X17" s="72">
        <f>'Local Currency'!X17/$D$3</f>
        <v>0</v>
      </c>
      <c r="Y17" s="22" t="str">
        <f t="shared" si="2"/>
        <v>Y</v>
      </c>
    </row>
    <row r="18" spans="1:25" x14ac:dyDescent="0.25">
      <c r="A18" s="14">
        <f t="shared" si="3"/>
        <v>13</v>
      </c>
      <c r="B18" s="67">
        <f>'Local Currency'!B18</f>
        <v>0</v>
      </c>
      <c r="C18" s="67">
        <f>'Local Currency'!C18</f>
        <v>0</v>
      </c>
      <c r="D18" s="67">
        <f>'Local Currency'!D18</f>
        <v>0</v>
      </c>
      <c r="E18" s="68">
        <f>'Local Currency'!E18</f>
        <v>0</v>
      </c>
      <c r="F18" s="60">
        <f t="shared" si="0"/>
        <v>0</v>
      </c>
      <c r="G18" s="44">
        <f t="shared" si="1"/>
        <v>0</v>
      </c>
      <c r="H18" s="71">
        <f>'Local Currency'!H18/$D$3</f>
        <v>0</v>
      </c>
      <c r="I18" s="71">
        <f>'Local Currency'!I18/$D$3</f>
        <v>0</v>
      </c>
      <c r="J18" s="71">
        <f>'Local Currency'!J18/$D$3</f>
        <v>0</v>
      </c>
      <c r="K18" s="72">
        <f>'Local Currency'!K18/$D$3</f>
        <v>0</v>
      </c>
      <c r="L18" s="54">
        <f t="shared" si="4"/>
        <v>0</v>
      </c>
      <c r="M18" s="71">
        <f>'Local Currency'!M18/$D$3</f>
        <v>0</v>
      </c>
      <c r="N18" s="15">
        <f>'Local Currency'!N18/$D$3</f>
        <v>0</v>
      </c>
      <c r="O18" s="71">
        <f>'Local Currency'!O18/$D$3</f>
        <v>0</v>
      </c>
      <c r="P18" s="71">
        <f>'Local Currency'!P18/$D$3</f>
        <v>0</v>
      </c>
      <c r="Q18" s="71">
        <f>'Local Currency'!Q18/$D$3</f>
        <v>0</v>
      </c>
      <c r="R18" s="71">
        <f>'Local Currency'!R18/$D$3</f>
        <v>0</v>
      </c>
      <c r="S18" s="71">
        <f>'Local Currency'!S18/$D$3</f>
        <v>0</v>
      </c>
      <c r="T18" s="71">
        <f>'Local Currency'!T18/$D$3</f>
        <v>0</v>
      </c>
      <c r="U18" s="71">
        <f>'Local Currency'!U18/$D$3</f>
        <v>0</v>
      </c>
      <c r="V18" s="71">
        <f>'Local Currency'!V18/$D$3</f>
        <v>0</v>
      </c>
      <c r="W18" s="71">
        <f>'Local Currency'!W18/$D$3</f>
        <v>0</v>
      </c>
      <c r="X18" s="72">
        <f>'Local Currency'!X18/$D$3</f>
        <v>0</v>
      </c>
      <c r="Y18" s="22" t="str">
        <f t="shared" si="2"/>
        <v>Y</v>
      </c>
    </row>
    <row r="19" spans="1:25" x14ac:dyDescent="0.25">
      <c r="A19" s="14">
        <f t="shared" si="3"/>
        <v>14</v>
      </c>
      <c r="B19" s="67">
        <f>'Local Currency'!B19</f>
        <v>0</v>
      </c>
      <c r="C19" s="67">
        <f>'Local Currency'!C19</f>
        <v>0</v>
      </c>
      <c r="D19" s="67">
        <f>'Local Currency'!D19</f>
        <v>0</v>
      </c>
      <c r="E19" s="68">
        <f>'Local Currency'!E19</f>
        <v>0</v>
      </c>
      <c r="F19" s="60">
        <f t="shared" si="0"/>
        <v>0</v>
      </c>
      <c r="G19" s="44">
        <f t="shared" si="1"/>
        <v>0</v>
      </c>
      <c r="H19" s="71">
        <f>'Local Currency'!H19/$D$3</f>
        <v>0</v>
      </c>
      <c r="I19" s="71">
        <f>'Local Currency'!I19/$D$3</f>
        <v>0</v>
      </c>
      <c r="J19" s="71">
        <f>'Local Currency'!J19/$D$3</f>
        <v>0</v>
      </c>
      <c r="K19" s="72">
        <f>'Local Currency'!K19/$D$3</f>
        <v>0</v>
      </c>
      <c r="L19" s="54">
        <f t="shared" si="4"/>
        <v>0</v>
      </c>
      <c r="M19" s="71">
        <f>'Local Currency'!M19/$D$3</f>
        <v>0</v>
      </c>
      <c r="N19" s="15">
        <f>'Local Currency'!N19/$D$3</f>
        <v>0</v>
      </c>
      <c r="O19" s="71">
        <f>'Local Currency'!O19/$D$3</f>
        <v>0</v>
      </c>
      <c r="P19" s="71">
        <f>'Local Currency'!P19/$D$3</f>
        <v>0</v>
      </c>
      <c r="Q19" s="71">
        <f>'Local Currency'!Q19/$D$3</f>
        <v>0</v>
      </c>
      <c r="R19" s="71">
        <f>'Local Currency'!R19/$D$3</f>
        <v>0</v>
      </c>
      <c r="S19" s="71">
        <f>'Local Currency'!S19/$D$3</f>
        <v>0</v>
      </c>
      <c r="T19" s="71">
        <f>'Local Currency'!T19/$D$3</f>
        <v>0</v>
      </c>
      <c r="U19" s="71">
        <f>'Local Currency'!U19/$D$3</f>
        <v>0</v>
      </c>
      <c r="V19" s="71">
        <f>'Local Currency'!V19/$D$3</f>
        <v>0</v>
      </c>
      <c r="W19" s="71">
        <f>'Local Currency'!W19/$D$3</f>
        <v>0</v>
      </c>
      <c r="X19" s="72">
        <f>'Local Currency'!X19/$D$3</f>
        <v>0</v>
      </c>
      <c r="Y19" s="22" t="str">
        <f t="shared" si="2"/>
        <v>Y</v>
      </c>
    </row>
    <row r="20" spans="1:25" x14ac:dyDescent="0.25">
      <c r="A20" s="14">
        <f t="shared" si="3"/>
        <v>15</v>
      </c>
      <c r="B20" s="67">
        <f>'Local Currency'!B20</f>
        <v>0</v>
      </c>
      <c r="C20" s="67">
        <f>'Local Currency'!C20</f>
        <v>0</v>
      </c>
      <c r="D20" s="67">
        <f>'Local Currency'!D20</f>
        <v>0</v>
      </c>
      <c r="E20" s="68">
        <f>'Local Currency'!E20</f>
        <v>0</v>
      </c>
      <c r="F20" s="60">
        <f t="shared" si="0"/>
        <v>0</v>
      </c>
      <c r="G20" s="44">
        <f t="shared" si="1"/>
        <v>0</v>
      </c>
      <c r="H20" s="71">
        <f>'Local Currency'!H20/$D$3</f>
        <v>0</v>
      </c>
      <c r="I20" s="71">
        <f>'Local Currency'!I20/$D$3</f>
        <v>0</v>
      </c>
      <c r="J20" s="71">
        <f>'Local Currency'!J20/$D$3</f>
        <v>0</v>
      </c>
      <c r="K20" s="72">
        <f>'Local Currency'!K20/$D$3</f>
        <v>0</v>
      </c>
      <c r="L20" s="54">
        <f t="shared" si="4"/>
        <v>0</v>
      </c>
      <c r="M20" s="71">
        <f>'Local Currency'!M20/$D$3</f>
        <v>0</v>
      </c>
      <c r="N20" s="15">
        <f>'Local Currency'!N20/$D$3</f>
        <v>0</v>
      </c>
      <c r="O20" s="71">
        <f>'Local Currency'!O20/$D$3</f>
        <v>0</v>
      </c>
      <c r="P20" s="71">
        <f>'Local Currency'!P20/$D$3</f>
        <v>0</v>
      </c>
      <c r="Q20" s="71">
        <f>'Local Currency'!Q20/$D$3</f>
        <v>0</v>
      </c>
      <c r="R20" s="71">
        <f>'Local Currency'!R20/$D$3</f>
        <v>0</v>
      </c>
      <c r="S20" s="71">
        <f>'Local Currency'!S20/$D$3</f>
        <v>0</v>
      </c>
      <c r="T20" s="71">
        <f>'Local Currency'!T20/$D$3</f>
        <v>0</v>
      </c>
      <c r="U20" s="71">
        <f>'Local Currency'!U20/$D$3</f>
        <v>0</v>
      </c>
      <c r="V20" s="71">
        <f>'Local Currency'!V20/$D$3</f>
        <v>0</v>
      </c>
      <c r="W20" s="71">
        <f>'Local Currency'!W20/$D$3</f>
        <v>0</v>
      </c>
      <c r="X20" s="72">
        <f>'Local Currency'!X20/$D$3</f>
        <v>0</v>
      </c>
      <c r="Y20" s="22" t="str">
        <f t="shared" si="2"/>
        <v>Y</v>
      </c>
    </row>
    <row r="21" spans="1:25" x14ac:dyDescent="0.25">
      <c r="A21" s="14">
        <f t="shared" si="3"/>
        <v>16</v>
      </c>
      <c r="B21" s="67">
        <f>'Local Currency'!B21</f>
        <v>0</v>
      </c>
      <c r="C21" s="67">
        <f>'Local Currency'!C21</f>
        <v>0</v>
      </c>
      <c r="D21" s="67">
        <f>'Local Currency'!D21</f>
        <v>0</v>
      </c>
      <c r="E21" s="68">
        <f>'Local Currency'!E21</f>
        <v>0</v>
      </c>
      <c r="F21" s="60">
        <f t="shared" si="0"/>
        <v>0</v>
      </c>
      <c r="G21" s="44">
        <f t="shared" si="1"/>
        <v>0</v>
      </c>
      <c r="H21" s="71">
        <f>'Local Currency'!H21/$D$3</f>
        <v>0</v>
      </c>
      <c r="I21" s="71">
        <f>'Local Currency'!I21/$D$3</f>
        <v>0</v>
      </c>
      <c r="J21" s="71">
        <f>'Local Currency'!J21/$D$3</f>
        <v>0</v>
      </c>
      <c r="K21" s="72">
        <f>'Local Currency'!K21/$D$3</f>
        <v>0</v>
      </c>
      <c r="L21" s="54">
        <f t="shared" si="4"/>
        <v>0</v>
      </c>
      <c r="M21" s="71">
        <f>'Local Currency'!M21/$D$3</f>
        <v>0</v>
      </c>
      <c r="N21" s="15">
        <f>'Local Currency'!N21/$D$3</f>
        <v>0</v>
      </c>
      <c r="O21" s="71">
        <f>'Local Currency'!O21/$D$3</f>
        <v>0</v>
      </c>
      <c r="P21" s="71">
        <f>'Local Currency'!P21/$D$3</f>
        <v>0</v>
      </c>
      <c r="Q21" s="71">
        <f>'Local Currency'!Q21/$D$3</f>
        <v>0</v>
      </c>
      <c r="R21" s="71">
        <f>'Local Currency'!R21/$D$3</f>
        <v>0</v>
      </c>
      <c r="S21" s="71">
        <f>'Local Currency'!S21/$D$3</f>
        <v>0</v>
      </c>
      <c r="T21" s="71">
        <f>'Local Currency'!T21/$D$3</f>
        <v>0</v>
      </c>
      <c r="U21" s="71">
        <f>'Local Currency'!U21/$D$3</f>
        <v>0</v>
      </c>
      <c r="V21" s="71">
        <f>'Local Currency'!V21/$D$3</f>
        <v>0</v>
      </c>
      <c r="W21" s="71">
        <f>'Local Currency'!W21/$D$3</f>
        <v>0</v>
      </c>
      <c r="X21" s="72">
        <f>'Local Currency'!X21/$D$3</f>
        <v>0</v>
      </c>
      <c r="Y21" s="22" t="str">
        <f t="shared" si="2"/>
        <v>Y</v>
      </c>
    </row>
    <row r="22" spans="1:25" x14ac:dyDescent="0.25">
      <c r="A22" s="14">
        <f t="shared" si="3"/>
        <v>17</v>
      </c>
      <c r="B22" s="67">
        <f>'Local Currency'!B22</f>
        <v>0</v>
      </c>
      <c r="C22" s="67">
        <f>'Local Currency'!C22</f>
        <v>0</v>
      </c>
      <c r="D22" s="67">
        <f>'Local Currency'!D22</f>
        <v>0</v>
      </c>
      <c r="E22" s="68">
        <f>'Local Currency'!E22</f>
        <v>0</v>
      </c>
      <c r="F22" s="60">
        <f t="shared" si="0"/>
        <v>0</v>
      </c>
      <c r="G22" s="44">
        <f t="shared" si="1"/>
        <v>0</v>
      </c>
      <c r="H22" s="71">
        <f>'Local Currency'!H22/$D$3</f>
        <v>0</v>
      </c>
      <c r="I22" s="71">
        <f>'Local Currency'!I22/$D$3</f>
        <v>0</v>
      </c>
      <c r="J22" s="71">
        <f>'Local Currency'!J22/$D$3</f>
        <v>0</v>
      </c>
      <c r="K22" s="72">
        <f>'Local Currency'!K22/$D$3</f>
        <v>0</v>
      </c>
      <c r="L22" s="54">
        <f t="shared" si="4"/>
        <v>0</v>
      </c>
      <c r="M22" s="71">
        <f>'Local Currency'!M22/$D$3</f>
        <v>0</v>
      </c>
      <c r="N22" s="15">
        <f>'Local Currency'!N22/$D$3</f>
        <v>0</v>
      </c>
      <c r="O22" s="71">
        <f>'Local Currency'!O22/$D$3</f>
        <v>0</v>
      </c>
      <c r="P22" s="71">
        <f>'Local Currency'!P22/$D$3</f>
        <v>0</v>
      </c>
      <c r="Q22" s="71">
        <f>'Local Currency'!Q22/$D$3</f>
        <v>0</v>
      </c>
      <c r="R22" s="71">
        <f>'Local Currency'!R22/$D$3</f>
        <v>0</v>
      </c>
      <c r="S22" s="71">
        <f>'Local Currency'!S22/$D$3</f>
        <v>0</v>
      </c>
      <c r="T22" s="71">
        <f>'Local Currency'!T22/$D$3</f>
        <v>0</v>
      </c>
      <c r="U22" s="71">
        <f>'Local Currency'!U22/$D$3</f>
        <v>0</v>
      </c>
      <c r="V22" s="71">
        <f>'Local Currency'!V22/$D$3</f>
        <v>0</v>
      </c>
      <c r="W22" s="71">
        <f>'Local Currency'!W22/$D$3</f>
        <v>0</v>
      </c>
      <c r="X22" s="72">
        <f>'Local Currency'!X22/$D$3</f>
        <v>0</v>
      </c>
      <c r="Y22" s="22" t="str">
        <f t="shared" si="2"/>
        <v>Y</v>
      </c>
    </row>
    <row r="23" spans="1:25" x14ac:dyDescent="0.25">
      <c r="A23" s="14">
        <f t="shared" si="3"/>
        <v>18</v>
      </c>
      <c r="B23" s="67">
        <f>'Local Currency'!B23</f>
        <v>0</v>
      </c>
      <c r="C23" s="67">
        <f>'Local Currency'!C23</f>
        <v>0</v>
      </c>
      <c r="D23" s="67">
        <f>'Local Currency'!D23</f>
        <v>0</v>
      </c>
      <c r="E23" s="68">
        <f>'Local Currency'!E23</f>
        <v>0</v>
      </c>
      <c r="F23" s="60">
        <f t="shared" si="0"/>
        <v>0</v>
      </c>
      <c r="G23" s="44">
        <f t="shared" si="1"/>
        <v>0</v>
      </c>
      <c r="H23" s="71">
        <f>'Local Currency'!H23/$D$3</f>
        <v>0</v>
      </c>
      <c r="I23" s="71">
        <f>'Local Currency'!I23/$D$3</f>
        <v>0</v>
      </c>
      <c r="J23" s="71">
        <f>'Local Currency'!J23/$D$3</f>
        <v>0</v>
      </c>
      <c r="K23" s="72">
        <f>'Local Currency'!K23/$D$3</f>
        <v>0</v>
      </c>
      <c r="L23" s="54">
        <f t="shared" si="4"/>
        <v>0</v>
      </c>
      <c r="M23" s="71">
        <f>'Local Currency'!M23/$D$3</f>
        <v>0</v>
      </c>
      <c r="N23" s="15">
        <f>'Local Currency'!N23/$D$3</f>
        <v>0</v>
      </c>
      <c r="O23" s="71">
        <f>'Local Currency'!O23/$D$3</f>
        <v>0</v>
      </c>
      <c r="P23" s="71">
        <f>'Local Currency'!P23/$D$3</f>
        <v>0</v>
      </c>
      <c r="Q23" s="71">
        <f>'Local Currency'!Q23/$D$3</f>
        <v>0</v>
      </c>
      <c r="R23" s="71">
        <f>'Local Currency'!R23/$D$3</f>
        <v>0</v>
      </c>
      <c r="S23" s="71">
        <f>'Local Currency'!S23/$D$3</f>
        <v>0</v>
      </c>
      <c r="T23" s="71">
        <f>'Local Currency'!T23/$D$3</f>
        <v>0</v>
      </c>
      <c r="U23" s="71">
        <f>'Local Currency'!U23/$D$3</f>
        <v>0</v>
      </c>
      <c r="V23" s="71">
        <f>'Local Currency'!V23/$D$3</f>
        <v>0</v>
      </c>
      <c r="W23" s="71">
        <f>'Local Currency'!W23/$D$3</f>
        <v>0</v>
      </c>
      <c r="X23" s="72">
        <f>'Local Currency'!X23/$D$3</f>
        <v>0</v>
      </c>
      <c r="Y23" s="22" t="str">
        <f t="shared" si="2"/>
        <v>Y</v>
      </c>
    </row>
    <row r="24" spans="1:25" x14ac:dyDescent="0.25">
      <c r="A24" s="14">
        <f t="shared" si="3"/>
        <v>19</v>
      </c>
      <c r="B24" s="67">
        <f>'Local Currency'!B24</f>
        <v>0</v>
      </c>
      <c r="C24" s="67">
        <f>'Local Currency'!C24</f>
        <v>0</v>
      </c>
      <c r="D24" s="67">
        <f>'Local Currency'!D24</f>
        <v>0</v>
      </c>
      <c r="E24" s="68">
        <f>'Local Currency'!E24</f>
        <v>0</v>
      </c>
      <c r="F24" s="60">
        <f t="shared" si="0"/>
        <v>0</v>
      </c>
      <c r="G24" s="44">
        <f t="shared" si="1"/>
        <v>0</v>
      </c>
      <c r="H24" s="71">
        <f>'Local Currency'!H24/$D$3</f>
        <v>0</v>
      </c>
      <c r="I24" s="71">
        <f>'Local Currency'!I24/$D$3</f>
        <v>0</v>
      </c>
      <c r="J24" s="71">
        <f>'Local Currency'!J24/$D$3</f>
        <v>0</v>
      </c>
      <c r="K24" s="72">
        <f>'Local Currency'!K24/$D$3</f>
        <v>0</v>
      </c>
      <c r="L24" s="54">
        <f t="shared" si="4"/>
        <v>0</v>
      </c>
      <c r="M24" s="71">
        <f>'Local Currency'!M24/$D$3</f>
        <v>0</v>
      </c>
      <c r="N24" s="15">
        <f>'Local Currency'!N24/$D$3</f>
        <v>0</v>
      </c>
      <c r="O24" s="71">
        <f>'Local Currency'!O24/$D$3</f>
        <v>0</v>
      </c>
      <c r="P24" s="71">
        <f>'Local Currency'!P24/$D$3</f>
        <v>0</v>
      </c>
      <c r="Q24" s="71">
        <f>'Local Currency'!Q24/$D$3</f>
        <v>0</v>
      </c>
      <c r="R24" s="71">
        <f>'Local Currency'!R24/$D$3</f>
        <v>0</v>
      </c>
      <c r="S24" s="71">
        <f>'Local Currency'!S24/$D$3</f>
        <v>0</v>
      </c>
      <c r="T24" s="71">
        <f>'Local Currency'!T24/$D$3</f>
        <v>0</v>
      </c>
      <c r="U24" s="71">
        <f>'Local Currency'!U24/$D$3</f>
        <v>0</v>
      </c>
      <c r="V24" s="71">
        <f>'Local Currency'!V24/$D$3</f>
        <v>0</v>
      </c>
      <c r="W24" s="71">
        <f>'Local Currency'!W24/$D$3</f>
        <v>0</v>
      </c>
      <c r="X24" s="72">
        <f>'Local Currency'!X24/$D$3</f>
        <v>0</v>
      </c>
      <c r="Y24" s="22" t="str">
        <f t="shared" si="2"/>
        <v>Y</v>
      </c>
    </row>
    <row r="25" spans="1:25" x14ac:dyDescent="0.25">
      <c r="A25" s="14">
        <f t="shared" si="3"/>
        <v>20</v>
      </c>
      <c r="B25" s="67">
        <f>'Local Currency'!B25</f>
        <v>0</v>
      </c>
      <c r="C25" s="67">
        <f>'Local Currency'!C25</f>
        <v>0</v>
      </c>
      <c r="D25" s="67">
        <f>'Local Currency'!D25</f>
        <v>0</v>
      </c>
      <c r="E25" s="68">
        <f>'Local Currency'!E25</f>
        <v>0</v>
      </c>
      <c r="F25" s="60">
        <f t="shared" si="0"/>
        <v>0</v>
      </c>
      <c r="G25" s="44">
        <f t="shared" si="1"/>
        <v>0</v>
      </c>
      <c r="H25" s="71">
        <f>'Local Currency'!H25/$D$3</f>
        <v>0</v>
      </c>
      <c r="I25" s="71">
        <f>'Local Currency'!I25/$D$3</f>
        <v>0</v>
      </c>
      <c r="J25" s="71">
        <f>'Local Currency'!J25/$D$3</f>
        <v>0</v>
      </c>
      <c r="K25" s="72">
        <f>'Local Currency'!K25/$D$3</f>
        <v>0</v>
      </c>
      <c r="L25" s="54">
        <f t="shared" si="4"/>
        <v>0</v>
      </c>
      <c r="M25" s="71">
        <f>'Local Currency'!M25/$D$3</f>
        <v>0</v>
      </c>
      <c r="N25" s="15">
        <f>'Local Currency'!N25/$D$3</f>
        <v>0</v>
      </c>
      <c r="O25" s="71">
        <f>'Local Currency'!O25/$D$3</f>
        <v>0</v>
      </c>
      <c r="P25" s="71">
        <f>'Local Currency'!P25/$D$3</f>
        <v>0</v>
      </c>
      <c r="Q25" s="71">
        <f>'Local Currency'!Q25/$D$3</f>
        <v>0</v>
      </c>
      <c r="R25" s="71">
        <f>'Local Currency'!R25/$D$3</f>
        <v>0</v>
      </c>
      <c r="S25" s="71">
        <f>'Local Currency'!S25/$D$3</f>
        <v>0</v>
      </c>
      <c r="T25" s="71">
        <f>'Local Currency'!T25/$D$3</f>
        <v>0</v>
      </c>
      <c r="U25" s="71">
        <f>'Local Currency'!U25/$D$3</f>
        <v>0</v>
      </c>
      <c r="V25" s="71">
        <f>'Local Currency'!V25/$D$3</f>
        <v>0</v>
      </c>
      <c r="W25" s="71">
        <f>'Local Currency'!W25/$D$3</f>
        <v>0</v>
      </c>
      <c r="X25" s="72">
        <f>'Local Currency'!X25/$D$3</f>
        <v>0</v>
      </c>
      <c r="Y25" s="22" t="str">
        <f t="shared" si="2"/>
        <v>Y</v>
      </c>
    </row>
    <row r="26" spans="1:25" x14ac:dyDescent="0.25">
      <c r="A26" s="14">
        <f t="shared" si="3"/>
        <v>21</v>
      </c>
      <c r="B26" s="67">
        <f>'Local Currency'!B26</f>
        <v>0</v>
      </c>
      <c r="C26" s="67">
        <f>'Local Currency'!C26</f>
        <v>0</v>
      </c>
      <c r="D26" s="67">
        <f>'Local Currency'!D26</f>
        <v>0</v>
      </c>
      <c r="E26" s="68">
        <f>'Local Currency'!E26</f>
        <v>0</v>
      </c>
      <c r="F26" s="60">
        <f t="shared" si="0"/>
        <v>0</v>
      </c>
      <c r="G26" s="44">
        <f t="shared" si="1"/>
        <v>0</v>
      </c>
      <c r="H26" s="71">
        <f>'Local Currency'!H26/$D$3</f>
        <v>0</v>
      </c>
      <c r="I26" s="71">
        <f>'Local Currency'!I26/$D$3</f>
        <v>0</v>
      </c>
      <c r="J26" s="71">
        <f>'Local Currency'!J26/$D$3</f>
        <v>0</v>
      </c>
      <c r="K26" s="72">
        <f>'Local Currency'!K26/$D$3</f>
        <v>0</v>
      </c>
      <c r="L26" s="54">
        <f t="shared" si="4"/>
        <v>0</v>
      </c>
      <c r="M26" s="71">
        <f>'Local Currency'!M26/$D$3</f>
        <v>0</v>
      </c>
      <c r="N26" s="15">
        <f>'Local Currency'!N26/$D$3</f>
        <v>0</v>
      </c>
      <c r="O26" s="71">
        <f>'Local Currency'!O26/$D$3</f>
        <v>0</v>
      </c>
      <c r="P26" s="71">
        <f>'Local Currency'!P26/$D$3</f>
        <v>0</v>
      </c>
      <c r="Q26" s="71">
        <f>'Local Currency'!Q26/$D$3</f>
        <v>0</v>
      </c>
      <c r="R26" s="71">
        <f>'Local Currency'!R26/$D$3</f>
        <v>0</v>
      </c>
      <c r="S26" s="71">
        <f>'Local Currency'!S26/$D$3</f>
        <v>0</v>
      </c>
      <c r="T26" s="71">
        <f>'Local Currency'!T26/$D$3</f>
        <v>0</v>
      </c>
      <c r="U26" s="71">
        <f>'Local Currency'!U26/$D$3</f>
        <v>0</v>
      </c>
      <c r="V26" s="71">
        <f>'Local Currency'!V26/$D$3</f>
        <v>0</v>
      </c>
      <c r="W26" s="71">
        <f>'Local Currency'!W26/$D$3</f>
        <v>0</v>
      </c>
      <c r="X26" s="72">
        <f>'Local Currency'!X26/$D$3</f>
        <v>0</v>
      </c>
      <c r="Y26" s="22" t="str">
        <f t="shared" si="2"/>
        <v>Y</v>
      </c>
    </row>
    <row r="27" spans="1:25" x14ac:dyDescent="0.25">
      <c r="A27" s="14">
        <f t="shared" si="3"/>
        <v>22</v>
      </c>
      <c r="B27" s="67">
        <f>'Local Currency'!B27</f>
        <v>0</v>
      </c>
      <c r="C27" s="67">
        <f>'Local Currency'!C27</f>
        <v>0</v>
      </c>
      <c r="D27" s="67">
        <f>'Local Currency'!D27</f>
        <v>0</v>
      </c>
      <c r="E27" s="68">
        <f>'Local Currency'!E27</f>
        <v>0</v>
      </c>
      <c r="F27" s="60">
        <f t="shared" si="0"/>
        <v>0</v>
      </c>
      <c r="G27" s="44">
        <f t="shared" si="1"/>
        <v>0</v>
      </c>
      <c r="H27" s="71">
        <f>'Local Currency'!H27/$D$3</f>
        <v>0</v>
      </c>
      <c r="I27" s="71">
        <f>'Local Currency'!I27/$D$3</f>
        <v>0</v>
      </c>
      <c r="J27" s="71">
        <f>'Local Currency'!J27/$D$3</f>
        <v>0</v>
      </c>
      <c r="K27" s="72">
        <f>'Local Currency'!K27/$D$3</f>
        <v>0</v>
      </c>
      <c r="L27" s="54">
        <f t="shared" si="4"/>
        <v>0</v>
      </c>
      <c r="M27" s="71">
        <f>'Local Currency'!M27/$D$3</f>
        <v>0</v>
      </c>
      <c r="N27" s="15">
        <f>'Local Currency'!N27/$D$3</f>
        <v>0</v>
      </c>
      <c r="O27" s="71">
        <f>'Local Currency'!O27/$D$3</f>
        <v>0</v>
      </c>
      <c r="P27" s="71">
        <f>'Local Currency'!P27/$D$3</f>
        <v>0</v>
      </c>
      <c r="Q27" s="71">
        <f>'Local Currency'!Q27/$D$3</f>
        <v>0</v>
      </c>
      <c r="R27" s="71">
        <f>'Local Currency'!R27/$D$3</f>
        <v>0</v>
      </c>
      <c r="S27" s="71">
        <f>'Local Currency'!S27/$D$3</f>
        <v>0</v>
      </c>
      <c r="T27" s="71">
        <f>'Local Currency'!T27/$D$3</f>
        <v>0</v>
      </c>
      <c r="U27" s="71">
        <f>'Local Currency'!U27/$D$3</f>
        <v>0</v>
      </c>
      <c r="V27" s="71">
        <f>'Local Currency'!V27/$D$3</f>
        <v>0</v>
      </c>
      <c r="W27" s="71">
        <f>'Local Currency'!W27/$D$3</f>
        <v>0</v>
      </c>
      <c r="X27" s="72">
        <f>'Local Currency'!X27/$D$3</f>
        <v>0</v>
      </c>
      <c r="Y27" s="22" t="str">
        <f t="shared" si="2"/>
        <v>Y</v>
      </c>
    </row>
    <row r="28" spans="1:25" ht="15.75" thickBot="1" x14ac:dyDescent="0.3">
      <c r="A28" s="16">
        <f t="shared" si="3"/>
        <v>23</v>
      </c>
      <c r="B28" s="73">
        <f>'Local Currency'!B28</f>
        <v>0</v>
      </c>
      <c r="C28" s="73">
        <f>'Local Currency'!C28</f>
        <v>0</v>
      </c>
      <c r="D28" s="73">
        <f>'Local Currency'!D28</f>
        <v>0</v>
      </c>
      <c r="E28" s="74">
        <f>'Local Currency'!E28</f>
        <v>0</v>
      </c>
      <c r="F28" s="61">
        <f t="shared" si="0"/>
        <v>0</v>
      </c>
      <c r="G28" s="56">
        <f t="shared" si="1"/>
        <v>0</v>
      </c>
      <c r="H28" s="75">
        <f>'Local Currency'!H28/$D$3</f>
        <v>0</v>
      </c>
      <c r="I28" s="75">
        <f>'Local Currency'!I28/$D$3</f>
        <v>0</v>
      </c>
      <c r="J28" s="75">
        <f>'Local Currency'!J28/$D$3</f>
        <v>0</v>
      </c>
      <c r="K28" s="76">
        <f>'Local Currency'!K28/$D$3</f>
        <v>0</v>
      </c>
      <c r="L28" s="54">
        <f t="shared" si="4"/>
        <v>0</v>
      </c>
      <c r="M28" s="71">
        <f>'Local Currency'!M28/$D$3</f>
        <v>0</v>
      </c>
      <c r="N28" s="15">
        <f>'Local Currency'!N28/$D$3</f>
        <v>0</v>
      </c>
      <c r="O28" s="71">
        <f>'Local Currency'!O28/$D$3</f>
        <v>0</v>
      </c>
      <c r="P28" s="71">
        <f>'Local Currency'!P28/$D$3</f>
        <v>0</v>
      </c>
      <c r="Q28" s="71">
        <f>'Local Currency'!Q28/$D$3</f>
        <v>0</v>
      </c>
      <c r="R28" s="71">
        <f>'Local Currency'!R28/$D$3</f>
        <v>0</v>
      </c>
      <c r="S28" s="71">
        <f>'Local Currency'!S28/$D$3</f>
        <v>0</v>
      </c>
      <c r="T28" s="71">
        <f>'Local Currency'!T28/$D$3</f>
        <v>0</v>
      </c>
      <c r="U28" s="71">
        <f>'Local Currency'!U28/$D$3</f>
        <v>0</v>
      </c>
      <c r="V28" s="71">
        <f>'Local Currency'!V28/$D$3</f>
        <v>0</v>
      </c>
      <c r="W28" s="71">
        <f>'Local Currency'!W28/$D$3</f>
        <v>0</v>
      </c>
      <c r="X28" s="72">
        <f>'Local Currency'!X28/$D$3</f>
        <v>0</v>
      </c>
      <c r="Y28" s="22" t="str">
        <f t="shared" si="2"/>
        <v>Y</v>
      </c>
    </row>
    <row r="29" spans="1:25" s="21" customFormat="1" ht="15.75" thickBot="1" x14ac:dyDescent="0.3">
      <c r="A29" s="17">
        <f t="shared" si="3"/>
        <v>24</v>
      </c>
      <c r="B29" s="18" t="s">
        <v>6</v>
      </c>
      <c r="C29" s="18"/>
      <c r="D29" s="18"/>
      <c r="E29" s="18"/>
      <c r="F29" s="62">
        <f t="shared" ref="F29:X29" si="5">SUM(F6:F28)</f>
        <v>15000</v>
      </c>
      <c r="G29" s="51">
        <f t="shared" si="5"/>
        <v>10000</v>
      </c>
      <c r="H29" s="52">
        <f t="shared" si="5"/>
        <v>7500</v>
      </c>
      <c r="I29" s="52">
        <f t="shared" si="5"/>
        <v>2500</v>
      </c>
      <c r="J29" s="52">
        <f t="shared" si="5"/>
        <v>0</v>
      </c>
      <c r="K29" s="53">
        <f t="shared" si="5"/>
        <v>5000</v>
      </c>
      <c r="L29" s="40">
        <f t="shared" si="5"/>
        <v>10000</v>
      </c>
      <c r="M29" s="19">
        <f t="shared" si="5"/>
        <v>0</v>
      </c>
      <c r="N29" s="19">
        <f t="shared" si="5"/>
        <v>1000</v>
      </c>
      <c r="O29" s="19">
        <f t="shared" si="5"/>
        <v>1200</v>
      </c>
      <c r="P29" s="19">
        <f t="shared" si="5"/>
        <v>3000</v>
      </c>
      <c r="Q29" s="19">
        <f t="shared" si="5"/>
        <v>0</v>
      </c>
      <c r="R29" s="19">
        <f t="shared" si="5"/>
        <v>1000</v>
      </c>
      <c r="S29" s="19">
        <f t="shared" si="5"/>
        <v>1000</v>
      </c>
      <c r="T29" s="19">
        <f t="shared" si="5"/>
        <v>0</v>
      </c>
      <c r="U29" s="19">
        <f t="shared" si="5"/>
        <v>1000</v>
      </c>
      <c r="V29" s="19">
        <f t="shared" si="5"/>
        <v>1000</v>
      </c>
      <c r="W29" s="19">
        <f t="shared" si="5"/>
        <v>0</v>
      </c>
      <c r="X29" s="20">
        <f t="shared" si="5"/>
        <v>800</v>
      </c>
      <c r="Y29" s="22" t="str">
        <f t="shared" si="2"/>
        <v>N</v>
      </c>
    </row>
    <row r="30" spans="1:25" s="37" customFormat="1" ht="12.95" customHeight="1" x14ac:dyDescent="0.2">
      <c r="A30" s="38">
        <f>A29+1</f>
        <v>25</v>
      </c>
      <c r="B30" s="39" t="s">
        <v>27</v>
      </c>
      <c r="C30" s="86"/>
      <c r="D30" s="86"/>
      <c r="E30" s="86"/>
      <c r="G30" s="23">
        <f>G29/$G$29</f>
        <v>1</v>
      </c>
      <c r="H30" s="24">
        <f t="shared" ref="H30:J30" si="6">H29/$G$29</f>
        <v>0.75</v>
      </c>
      <c r="I30" s="24">
        <f t="shared" si="6"/>
        <v>0.25</v>
      </c>
      <c r="J30" s="24">
        <f t="shared" si="6"/>
        <v>0</v>
      </c>
      <c r="K30" s="24"/>
    </row>
    <row r="31" spans="1:25" ht="12" customHeight="1" x14ac:dyDescent="0.25">
      <c r="A31" s="38">
        <v>26</v>
      </c>
      <c r="B31" s="39" t="s">
        <v>14</v>
      </c>
      <c r="C31" s="99">
        <f>'Local Currency'!C31:E31</f>
        <v>0</v>
      </c>
      <c r="D31" s="99"/>
      <c r="E31" s="99"/>
    </row>
  </sheetData>
  <mergeCells count="6">
    <mergeCell ref="C31:E31"/>
    <mergeCell ref="C2:E2"/>
    <mergeCell ref="L3:X3"/>
    <mergeCell ref="A5:E5"/>
    <mergeCell ref="H5:K5"/>
    <mergeCell ref="C30:E30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6E348FBA221549919F086FC18BF265" ma:contentTypeVersion="12" ma:contentTypeDescription="Create a new document." ma:contentTypeScope="" ma:versionID="9b202bc6e1f3d99ffe0f4ab30d57c667">
  <xsd:schema xmlns:xsd="http://www.w3.org/2001/XMLSchema" xmlns:xs="http://www.w3.org/2001/XMLSchema" xmlns:p="http://schemas.microsoft.com/office/2006/metadata/properties" xmlns:ns2="bd0181c9-ae50-4c23-8520-1391693bd0fd" xmlns:ns3="357584fa-fc48-48a5-be41-9c7f6f89a598" targetNamespace="http://schemas.microsoft.com/office/2006/metadata/properties" ma:root="true" ma:fieldsID="3f7d5cff85d0a0a02dd446b2bb712588" ns2:_="" ns3:_="">
    <xsd:import namespace="bd0181c9-ae50-4c23-8520-1391693bd0fd"/>
    <xsd:import namespace="357584fa-fc48-48a5-be41-9c7f6f89a59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181c9-ae50-4c23-8520-1391693bd0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584fa-fc48-48a5-be41-9c7f6f89a5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2D3A00-8F21-4658-9B91-E67582C5F520}"/>
</file>

<file path=customXml/itemProps2.xml><?xml version="1.0" encoding="utf-8"?>
<ds:datastoreItem xmlns:ds="http://schemas.openxmlformats.org/officeDocument/2006/customXml" ds:itemID="{1C984E68-C076-410C-9978-698A3EC1CD14}"/>
</file>

<file path=customXml/itemProps3.xml><?xml version="1.0" encoding="utf-8"?>
<ds:datastoreItem xmlns:ds="http://schemas.openxmlformats.org/officeDocument/2006/customXml" ds:itemID="{5DD80178-1019-4F21-B79E-6A86DFBF17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Local Currency</vt:lpstr>
      <vt:lpstr>Euro Currency</vt:lpstr>
      <vt:lpstr>'Local Currency'!Print_Titles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Patterson</dc:creator>
  <cp:lastModifiedBy>Lorenzo Vargas</cp:lastModifiedBy>
  <cp:lastPrinted>2016-09-14T21:27:18Z</cp:lastPrinted>
  <dcterms:created xsi:type="dcterms:W3CDTF">2016-09-14T13:48:59Z</dcterms:created>
  <dcterms:modified xsi:type="dcterms:W3CDTF">2016-09-16T17:25:41Z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0x010100E96E348FBA221549919F086FC18BF265</vt:lpwstr>
  </property>
</Properties>
</file>